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eLivro"/>
  <mc:AlternateContent xmlns:mc="http://schemas.openxmlformats.org/markup-compatibility/2006">
    <mc:Choice Requires="x15">
      <x15ac:absPath xmlns:x15ac="http://schemas.microsoft.com/office/spreadsheetml/2010/11/ac" url="Z:\G_EME_INFOESTAT\4_produtos\4_series\1_Quadros de Pessoal\2014_2024\ficheiros_finais_divulgacao\"/>
    </mc:Choice>
  </mc:AlternateContent>
  <xr:revisionPtr revIDLastSave="0" documentId="13_ncr:1_{A3D86FB6-4317-4173-A867-FD8F0BBBE23F}" xr6:coauthVersionLast="36" xr6:coauthVersionMax="36" xr10:uidLastSave="{00000000-0000-0000-0000-000000000000}"/>
  <bookViews>
    <workbookView xWindow="15" yWindow="0" windowWidth="11775" windowHeight="6390" tabRatio="812" xr2:uid="{00000000-000D-0000-FFFF-FFFF00000000}"/>
  </bookViews>
  <sheets>
    <sheet name="Capa" sheetId="64" r:id="rId1"/>
    <sheet name="ficha técnica" sheetId="58" r:id="rId2"/>
    <sheet name="índice de quadros" sheetId="17" r:id="rId3"/>
    <sheet name="Introdução" sheetId="72" r:id="rId4"/>
    <sheet name="Estrutura Empresarial" sheetId="59" r:id="rId5"/>
    <sheet name="q1" sheetId="19" r:id="rId6"/>
    <sheet name="q2" sheetId="20" r:id="rId7"/>
    <sheet name="q3" sheetId="21" r:id="rId8"/>
    <sheet name="q4" sheetId="65" r:id="rId9"/>
    <sheet name="q4_b" sheetId="85" r:id="rId10"/>
    <sheet name="q5" sheetId="23" r:id="rId11"/>
    <sheet name="q6" sheetId="24" r:id="rId12"/>
    <sheet name="q7" sheetId="25" r:id="rId13"/>
    <sheet name="q8" sheetId="66" r:id="rId14"/>
    <sheet name="q8_b" sheetId="86" r:id="rId15"/>
    <sheet name="Emprego" sheetId="61" r:id="rId16"/>
    <sheet name="q9" sheetId="27" r:id="rId17"/>
    <sheet name="q9_E" sheetId="87" r:id="rId18"/>
    <sheet name="q10" sheetId="28" r:id="rId19"/>
    <sheet name="q11" sheetId="29" r:id="rId20"/>
    <sheet name="q12" sheetId="68" r:id="rId21"/>
    <sheet name="q12_b" sheetId="88" r:id="rId22"/>
    <sheet name="q13" sheetId="31" r:id="rId23"/>
    <sheet name="q13_E" sheetId="89" r:id="rId24"/>
    <sheet name="q14" sheetId="32" r:id="rId25"/>
    <sheet name="q15" sheetId="4" r:id="rId26"/>
    <sheet name="q16" sheetId="69" r:id="rId27"/>
    <sheet name="q16_b" sheetId="90" r:id="rId28"/>
    <sheet name="q16_E" sheetId="91" r:id="rId29"/>
    <sheet name="q16_E_b" sheetId="92" r:id="rId30"/>
    <sheet name="q17" sheetId="1" r:id="rId31"/>
    <sheet name="q18" sheetId="2" r:id="rId32"/>
    <sheet name="q19" sheetId="82" r:id="rId33"/>
    <sheet name="q20" sheetId="5" r:id="rId34"/>
    <sheet name="Remunerações" sheetId="62" r:id="rId35"/>
    <sheet name="q21" sheetId="48" r:id="rId36"/>
    <sheet name="q22" sheetId="50" r:id="rId37"/>
    <sheet name="q23" sheetId="51" r:id="rId38"/>
    <sheet name="q24" sheetId="52" r:id="rId39"/>
    <sheet name="q25" sheetId="70" r:id="rId40"/>
    <sheet name="q25_b" sheetId="93" r:id="rId41"/>
    <sheet name="q26" sheetId="53" r:id="rId42"/>
    <sheet name="q27" sheetId="54" r:id="rId43"/>
    <sheet name="q27_E" sheetId="94" r:id="rId44"/>
    <sheet name="q28" sheetId="81" r:id="rId45"/>
    <sheet name="q28_E" sheetId="95" r:id="rId46"/>
    <sheet name="q29" sheetId="80" r:id="rId47"/>
    <sheet name="q30" sheetId="55" r:id="rId48"/>
    <sheet name="q31" sheetId="99" r:id="rId49"/>
    <sheet name="q32" sheetId="43" r:id="rId50"/>
    <sheet name="q33 " sheetId="41" r:id="rId51"/>
    <sheet name="q34" sheetId="14" r:id="rId52"/>
    <sheet name="q35" sheetId="15" r:id="rId53"/>
    <sheet name="q36" sheetId="16" r:id="rId54"/>
    <sheet name="q37" sheetId="71" r:id="rId55"/>
    <sheet name="q37_b" sheetId="96" r:id="rId56"/>
    <sheet name="q38" sheetId="33" r:id="rId57"/>
    <sheet name="q39" sheetId="34" r:id="rId58"/>
    <sheet name="q39_E" sheetId="97" r:id="rId59"/>
    <sheet name="q40" sheetId="79" r:id="rId60"/>
    <sheet name="q40_E" sheetId="98" r:id="rId61"/>
    <sheet name="q41" sheetId="56" r:id="rId62"/>
    <sheet name="q42" sheetId="35" r:id="rId63"/>
    <sheet name="Conceitos e nomenclaturas" sheetId="63" r:id="rId64"/>
    <sheet name="Conceitos1" sheetId="74" r:id="rId65"/>
    <sheet name="Conceitos2" sheetId="75" r:id="rId66"/>
    <sheet name="Nomenclaturas" sheetId="76" r:id="rId67"/>
  </sheets>
  <definedNames>
    <definedName name="_xlnm.Print_Area" localSheetId="0">Capa!$A$1:$L$53</definedName>
    <definedName name="_xlnm.Print_Area" localSheetId="64">Conceitos1!$A$1:$J$48</definedName>
    <definedName name="_xlnm.Print_Area" localSheetId="65">Conceitos2!$A$1:$J$36</definedName>
    <definedName name="_xlnm.Print_Area" localSheetId="2">'índice de quadros'!$A$1:$H$63</definedName>
    <definedName name="_xlnm.Print_Area" localSheetId="3">Introdução!$A$1:$J$54</definedName>
    <definedName name="_xlnm.Print_Area" localSheetId="66">Nomenclaturas!$A$1:$J$17</definedName>
    <definedName name="_xlnm.Print_Area" localSheetId="5">'q1'!$A$1:$M$50</definedName>
    <definedName name="_xlnm.Print_Area" localSheetId="18">'q10'!$A$1:$L$18</definedName>
    <definedName name="_xlnm.Print_Area" localSheetId="19">'q11'!$A$1:$L$24</definedName>
    <definedName name="_xlnm.Print_Area" localSheetId="20">'q12'!$A$1:$L$34</definedName>
    <definedName name="_xlnm.Print_Area" localSheetId="21">q12_b!$A$1:$L$32</definedName>
    <definedName name="_xlnm.Print_Area" localSheetId="22">'q13'!$A$1:$M$50</definedName>
    <definedName name="_xlnm.Print_Area" localSheetId="23">q13_E!$A$1:$M$50</definedName>
    <definedName name="_xlnm.Print_Area" localSheetId="24">'q14'!$A$1:$M$42</definedName>
    <definedName name="_xlnm.Print_Area" localSheetId="25">'q15'!$A$1:$L$24</definedName>
    <definedName name="_xlnm.Print_Area" localSheetId="26">'q16'!$A$1:$L$34</definedName>
    <definedName name="_xlnm.Print_Area" localSheetId="27">q16_b!$A$1:$L$32</definedName>
    <definedName name="_xlnm.Print_Area" localSheetId="28">q16_E!$A$1:$L$34</definedName>
    <definedName name="_xlnm.Print_Area" localSheetId="29">q16_E_b!$A$1:$L$32</definedName>
    <definedName name="_xlnm.Print_Area" localSheetId="30">'q17'!$A$1:$M$44</definedName>
    <definedName name="_xlnm.Print_Area" localSheetId="31">'q18'!$A$1:$M$32</definedName>
    <definedName name="_xlnm.Print_Area" localSheetId="32">'q19'!$A$1:$M$55</definedName>
    <definedName name="_xlnm.Print_Area" localSheetId="6">'q2'!$A$1:$L$18</definedName>
    <definedName name="_xlnm.Print_Area" localSheetId="33">'q20'!$A$1:$L$13</definedName>
    <definedName name="_xlnm.Print_Area" localSheetId="35">'q21'!$A$1:$L$27</definedName>
    <definedName name="_xlnm.Print_Area" localSheetId="36">'q22'!$A$1:$M$51</definedName>
    <definedName name="_xlnm.Print_Area" localSheetId="37">'q23'!$A$1:$M$42</definedName>
    <definedName name="_xlnm.Print_Area" localSheetId="38">'q24'!$A$1:$L$25</definedName>
    <definedName name="_xlnm.Print_Area" localSheetId="39">'q25'!$A$1:$L$35</definedName>
    <definedName name="_xlnm.Print_Area" localSheetId="40">q25_b!$A$1:$L$33</definedName>
    <definedName name="_xlnm.Print_Area" localSheetId="41">'q26'!$A$1:$M$45</definedName>
    <definedName name="_xlnm.Print_Area" localSheetId="42">'q27'!$A$1:$M$33</definedName>
    <definedName name="_xlnm.Print_Area" localSheetId="43">q27_E!$A$1:$M$33</definedName>
    <definedName name="_xlnm.Print_Area" localSheetId="44">'q28'!$A$1:$M$56</definedName>
    <definedName name="_xlnm.Print_Area" localSheetId="45">q28_E!$A$1:$M$56</definedName>
    <definedName name="_xlnm.Print_Area" localSheetId="46">'q29'!$A$1:$M$56</definedName>
    <definedName name="_xlnm.Print_Area" localSheetId="7">'q3'!$A$1:$L$25</definedName>
    <definedName name="_xlnm.Print_Area" localSheetId="47">'q30'!$A$1:$L$14</definedName>
    <definedName name="_xlnm.Print_Area" localSheetId="48">'q31'!$A$1:$L$34</definedName>
    <definedName name="_xlnm.Print_Area" localSheetId="49">'q32'!$A$1:$L$27</definedName>
    <definedName name="_xlnm.Print_Area" localSheetId="50">'q33 '!$A$1:$L$34</definedName>
    <definedName name="_xlnm.Print_Area" localSheetId="51">'q34'!$A$1:$M$51</definedName>
    <definedName name="_xlnm.Print_Area" localSheetId="52">'q35'!$A$1:$M$42</definedName>
    <definedName name="_xlnm.Print_Area" localSheetId="53">'q36'!$A$1:$L$25</definedName>
    <definedName name="_xlnm.Print_Area" localSheetId="54">'q37'!$A$1:$L$35</definedName>
    <definedName name="_xlnm.Print_Area" localSheetId="55">q37_b!$A$1:$L$33</definedName>
    <definedName name="_xlnm.Print_Area" localSheetId="56">'q38'!$A$1:$M$45</definedName>
    <definedName name="_xlnm.Print_Area" localSheetId="57">'q39'!$A$1:$M$34</definedName>
    <definedName name="_xlnm.Print_Area" localSheetId="58">q39_E!$A$1:$M$33</definedName>
    <definedName name="_xlnm.Print_Area" localSheetId="8">'q4'!$A$1:$L$34</definedName>
    <definedName name="_xlnm.Print_Area" localSheetId="9">q4_b!$A$1:$L$32</definedName>
    <definedName name="_xlnm.Print_Area" localSheetId="59">'q40'!$A$1:$M$56</definedName>
    <definedName name="_xlnm.Print_Area" localSheetId="60">q40_E!$A$1:$M$56</definedName>
    <definedName name="_xlnm.Print_Area" localSheetId="61">'q41'!$A$1:$N$37</definedName>
    <definedName name="_xlnm.Print_Area" localSheetId="62">'q42'!$A$1:$L$14</definedName>
    <definedName name="_xlnm.Print_Area" localSheetId="10">'q5'!$A$1:$M$50</definedName>
    <definedName name="_xlnm.Print_Area" localSheetId="11">'q6'!$A$1:$L$18</definedName>
    <definedName name="_xlnm.Print_Area" localSheetId="12">'q7'!$A$1:$L$24</definedName>
    <definedName name="_xlnm.Print_Area" localSheetId="13">'q8'!$A$1:$L$35</definedName>
    <definedName name="_xlnm.Print_Area" localSheetId="14">q8_b!$A$1:$L$32</definedName>
    <definedName name="_xlnm.Print_Area" localSheetId="16">'q9'!$A$1:$M$50</definedName>
    <definedName name="_xlnm.Print_Area" localSheetId="17">q9_E!$A$1:$M$50</definedName>
  </definedNames>
  <calcPr calcId="191029"/>
</workbook>
</file>

<file path=xl/calcChain.xml><?xml version="1.0" encoding="utf-8"?>
<calcChain xmlns="http://schemas.openxmlformats.org/spreadsheetml/2006/main">
  <c r="K28" i="41" l="1"/>
  <c r="J28" i="41"/>
  <c r="H28" i="41"/>
  <c r="E28" i="41"/>
  <c r="D28" i="41"/>
  <c r="I28" i="41"/>
  <c r="G28" i="41"/>
  <c r="L28" i="41"/>
  <c r="F28" i="41" l="1"/>
  <c r="H28" i="99"/>
  <c r="L28" i="99" l="1"/>
  <c r="J28" i="99"/>
  <c r="D28" i="99"/>
  <c r="F28" i="99"/>
  <c r="K28" i="99"/>
  <c r="E28" i="99"/>
  <c r="G28" i="99"/>
  <c r="I28" i="99"/>
  <c r="B28" i="41" l="1"/>
  <c r="C28" i="41"/>
  <c r="C28" i="99"/>
  <c r="B28" i="99"/>
  <c r="L16" i="43" l="1"/>
  <c r="L17" i="43" l="1"/>
  <c r="L23" i="43"/>
  <c r="L22" i="43"/>
  <c r="L21" i="43"/>
  <c r="L18" i="43"/>
  <c r="L24" i="43"/>
  <c r="L19" i="43"/>
  <c r="L20" i="43"/>
  <c r="L16" i="48" l="1"/>
  <c r="L21" i="48" l="1"/>
  <c r="L24" i="48"/>
  <c r="L18" i="48"/>
  <c r="L17" i="48"/>
  <c r="L20" i="48"/>
  <c r="L22" i="48"/>
  <c r="L23" i="48"/>
  <c r="L19" i="48"/>
  <c r="K16" i="43" l="1"/>
  <c r="N43" i="54"/>
  <c r="K21" i="43"/>
  <c r="K19" i="43"/>
  <c r="K17" i="43"/>
  <c r="K18" i="43"/>
  <c r="K24" i="43"/>
  <c r="K20" i="43"/>
  <c r="K23" i="43"/>
  <c r="K22" i="43"/>
  <c r="K16" i="48" l="1"/>
  <c r="K20" i="48"/>
  <c r="K17" i="48"/>
  <c r="K23" i="48"/>
  <c r="K18" i="48"/>
  <c r="K24" i="48"/>
  <c r="K19" i="48"/>
  <c r="K21" i="48"/>
  <c r="K22" i="48"/>
  <c r="J20" i="43" l="1"/>
  <c r="J24" i="43"/>
  <c r="D24" i="43"/>
  <c r="J16" i="43"/>
  <c r="J21" i="43"/>
  <c r="H24" i="43"/>
  <c r="G24" i="43"/>
  <c r="B24" i="43"/>
  <c r="F24" i="43"/>
  <c r="E24" i="43"/>
  <c r="I24" i="43"/>
  <c r="C24" i="43"/>
  <c r="J17" i="43"/>
  <c r="J22" i="43"/>
  <c r="J18" i="43"/>
  <c r="J23" i="43"/>
  <c r="J19" i="43"/>
  <c r="J18" i="48" l="1"/>
  <c r="J22" i="48"/>
  <c r="J16" i="48"/>
  <c r="J20" i="48"/>
  <c r="J17" i="48"/>
  <c r="J24" i="48"/>
  <c r="J21" i="48"/>
  <c r="J23" i="48"/>
  <c r="J19" i="48"/>
  <c r="I22" i="43" l="1"/>
  <c r="I16" i="43"/>
  <c r="I20" i="43"/>
  <c r="I17" i="43"/>
  <c r="I21" i="43"/>
  <c r="I18" i="43"/>
  <c r="I23" i="43"/>
  <c r="I19" i="43"/>
  <c r="I20" i="48" l="1"/>
  <c r="I24" i="48"/>
  <c r="I21" i="48"/>
  <c r="I23" i="48"/>
  <c r="I16" i="48"/>
  <c r="I17" i="48"/>
  <c r="I22" i="48"/>
  <c r="I18" i="48"/>
  <c r="I19" i="48"/>
  <c r="H16" i="43" l="1"/>
  <c r="H23" i="43" l="1"/>
  <c r="H19" i="43"/>
  <c r="H21" i="43"/>
  <c r="H22" i="43"/>
  <c r="H18" i="43"/>
  <c r="H17" i="43"/>
  <c r="H20" i="43"/>
  <c r="H22" i="48" l="1"/>
  <c r="H17" i="48"/>
  <c r="H19" i="48"/>
  <c r="H20" i="48"/>
  <c r="H23" i="48"/>
  <c r="H24" i="48"/>
  <c r="H16" i="48"/>
  <c r="H18" i="48"/>
  <c r="H21" i="48"/>
  <c r="G16" i="43" l="1"/>
  <c r="G18" i="48"/>
  <c r="G18" i="43" l="1"/>
  <c r="G19" i="43"/>
  <c r="G21" i="43"/>
  <c r="G22" i="43"/>
  <c r="G20" i="43"/>
  <c r="G17" i="43"/>
  <c r="G23" i="43"/>
  <c r="G22" i="48"/>
  <c r="G20" i="48"/>
  <c r="G24" i="48"/>
  <c r="G17" i="48"/>
  <c r="G19" i="48"/>
  <c r="G21" i="48"/>
  <c r="G16" i="48"/>
  <c r="G23" i="48"/>
  <c r="F22" i="48" l="1"/>
  <c r="F20" i="43"/>
  <c r="F18" i="43" l="1"/>
  <c r="F23" i="43"/>
  <c r="F21" i="48"/>
  <c r="F19" i="48"/>
  <c r="F18" i="48"/>
  <c r="F23" i="48"/>
  <c r="F24" i="48"/>
  <c r="F16" i="48"/>
  <c r="F20" i="48"/>
  <c r="F17" i="48"/>
  <c r="F22" i="43"/>
  <c r="F19" i="43"/>
  <c r="F16" i="43"/>
  <c r="F21" i="43"/>
  <c r="F17" i="43"/>
  <c r="D18" i="48" l="1"/>
  <c r="D18" i="43" l="1"/>
  <c r="D17" i="43"/>
  <c r="D22" i="43"/>
  <c r="D20" i="43"/>
  <c r="D19" i="43"/>
  <c r="D16" i="43"/>
  <c r="D21" i="43"/>
  <c r="D23" i="43"/>
  <c r="D24" i="48"/>
  <c r="D17" i="48"/>
  <c r="D20" i="48"/>
  <c r="D21" i="48"/>
  <c r="D22" i="48"/>
  <c r="D16" i="48"/>
  <c r="D19" i="48"/>
  <c r="D23" i="48"/>
  <c r="E24" i="48" l="1"/>
  <c r="E23" i="48"/>
  <c r="E22" i="48"/>
  <c r="E21" i="48"/>
  <c r="E20" i="48"/>
  <c r="E19" i="48"/>
  <c r="E18" i="48"/>
  <c r="E17" i="48"/>
  <c r="B22" i="43" l="1"/>
  <c r="B20" i="43"/>
  <c r="B18" i="43"/>
  <c r="B23" i="43"/>
  <c r="B21" i="43"/>
  <c r="B19" i="43"/>
  <c r="B17" i="43"/>
  <c r="C23" i="43"/>
  <c r="C21" i="43"/>
  <c r="C19" i="43"/>
  <c r="C17" i="43"/>
  <c r="C22" i="43"/>
  <c r="C20" i="43"/>
  <c r="C18" i="43"/>
  <c r="E22" i="43"/>
  <c r="E20" i="43"/>
  <c r="E18" i="43"/>
  <c r="E23" i="43"/>
  <c r="E21" i="43"/>
  <c r="E19" i="43"/>
  <c r="E17" i="43"/>
  <c r="E16" i="43"/>
  <c r="E16" i="48" l="1"/>
  <c r="C16" i="48"/>
  <c r="C17" i="48" l="1"/>
  <c r="C18" i="48"/>
  <c r="C19" i="48"/>
  <c r="C20" i="48"/>
  <c r="C21" i="48"/>
  <c r="C22" i="48"/>
  <c r="C23" i="48"/>
  <c r="C24" i="48"/>
  <c r="B17" i="48"/>
  <c r="B18" i="48"/>
  <c r="B19" i="48"/>
  <c r="B20" i="48"/>
  <c r="B21" i="48"/>
  <c r="B22" i="48"/>
  <c r="B23" i="48"/>
  <c r="B24" i="48"/>
  <c r="B16" i="48"/>
  <c r="C16" i="43" l="1"/>
  <c r="B16" i="43"/>
</calcChain>
</file>

<file path=xl/sharedStrings.xml><?xml version="1.0" encoding="utf-8"?>
<sst xmlns="http://schemas.openxmlformats.org/spreadsheetml/2006/main" count="2335" uniqueCount="429">
  <si>
    <t xml:space="preserve">13 - Fabricação de têxteis </t>
  </si>
  <si>
    <t>CAE-Rev. 3</t>
  </si>
  <si>
    <r>
      <t>CAE-Rev. 3</t>
    </r>
    <r>
      <rPr>
        <b/>
        <vertAlign val="superscript"/>
        <sz val="8"/>
        <rFont val="Arial"/>
        <family val="2"/>
      </rPr>
      <t xml:space="preserve"> </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</si>
  <si>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</si>
  <si>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</si>
  <si>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(1) </t>
    </r>
    <r>
      <rPr>
        <sz val="8"/>
        <rFont val="Arial"/>
        <family val="2"/>
      </rPr>
      <t xml:space="preserve">dos trabalhadores por conta de outrem a tempo completo, que auferiram remuneração completa no período de referência. </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</si>
  <si>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</si>
  <si>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</si>
  <si>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intrumentos em vigor, classificados de acordo com a sua natureza inicial.  </t>
    </r>
  </si>
  <si>
    <t>I</t>
  </si>
  <si>
    <t>ÍNDICE DE QUADROS</t>
  </si>
  <si>
    <t>Total</t>
  </si>
  <si>
    <t>Ignorado</t>
  </si>
  <si>
    <t>Continente</t>
  </si>
  <si>
    <t>Aveiro</t>
  </si>
  <si>
    <t>Beja</t>
  </si>
  <si>
    <t xml:space="preserve">Braga </t>
  </si>
  <si>
    <t>Bragança</t>
  </si>
  <si>
    <t>Castelo Branco</t>
  </si>
  <si>
    <t>Coimbra</t>
  </si>
  <si>
    <t>Évora</t>
  </si>
  <si>
    <t>Faro</t>
  </si>
  <si>
    <t>Guarda</t>
  </si>
  <si>
    <t>Leiria</t>
  </si>
  <si>
    <t>Lisboa</t>
  </si>
  <si>
    <t>Portalegre</t>
  </si>
  <si>
    <t>Porto</t>
  </si>
  <si>
    <t>Santarém</t>
  </si>
  <si>
    <t>Setúbal</t>
  </si>
  <si>
    <t>Viana do Castelo</t>
  </si>
  <si>
    <t>Vila Real</t>
  </si>
  <si>
    <t>Viseu</t>
  </si>
  <si>
    <t>1-4 pessoas</t>
  </si>
  <si>
    <t>5-9 pessoas</t>
  </si>
  <si>
    <t>10-19 pessoas</t>
  </si>
  <si>
    <t>20-49 pessoas</t>
  </si>
  <si>
    <t>50-99 pessoas</t>
  </si>
  <si>
    <t>100-149 pessoas</t>
  </si>
  <si>
    <t>150-199 pessoas</t>
  </si>
  <si>
    <t>200-249 pessoas</t>
  </si>
  <si>
    <t>250-499 pessoas</t>
  </si>
  <si>
    <t>500-999 pessoas</t>
  </si>
  <si>
    <r>
      <t xml:space="preserve">Continente </t>
    </r>
    <r>
      <rPr>
        <sz val="8"/>
        <rFont val="Arial"/>
        <family val="2"/>
      </rPr>
      <t xml:space="preserve"> </t>
    </r>
  </si>
  <si>
    <r>
      <t xml:space="preserve"> </t>
    </r>
    <r>
      <rPr>
        <b/>
        <sz val="8"/>
        <color indexed="8"/>
        <rFont val="Arial"/>
        <family val="2"/>
      </rPr>
      <t xml:space="preserve">Total </t>
    </r>
    <r>
      <rPr>
        <sz val="8"/>
        <rFont val="Arial"/>
        <family val="2"/>
      </rPr>
      <t xml:space="preserve"> </t>
    </r>
  </si>
  <si>
    <t>Acordo de Empresa (AE)</t>
  </si>
  <si>
    <t>T</t>
  </si>
  <si>
    <t xml:space="preserve">H </t>
  </si>
  <si>
    <t xml:space="preserve">M </t>
  </si>
  <si>
    <t>Quadros superiores</t>
  </si>
  <si>
    <t>Quadros médios</t>
  </si>
  <si>
    <t>Profissionais qualificados</t>
  </si>
  <si>
    <t>Profissionais não qualificados</t>
  </si>
  <si>
    <t>Praticantes e aprendizes</t>
  </si>
  <si>
    <t>H</t>
  </si>
  <si>
    <t>M</t>
  </si>
  <si>
    <t>&lt; 18 anos</t>
  </si>
  <si>
    <t>18-24 anos</t>
  </si>
  <si>
    <t>25-29 anos</t>
  </si>
  <si>
    <t>30-34 anos</t>
  </si>
  <si>
    <t>35-39 anos</t>
  </si>
  <si>
    <t>40-44 anos</t>
  </si>
  <si>
    <t>45-49 anos</t>
  </si>
  <si>
    <t>50-54 anos</t>
  </si>
  <si>
    <t>55-59 anos</t>
  </si>
  <si>
    <t>60-64 anos</t>
  </si>
  <si>
    <t>65 e + anos</t>
  </si>
  <si>
    <t>Braga</t>
  </si>
  <si>
    <t>65 e mais anos</t>
  </si>
  <si>
    <t>Euros</t>
  </si>
  <si>
    <t>Encar. contram. mest.e chefes</t>
  </si>
  <si>
    <t>1 000 e + pessoas</t>
  </si>
  <si>
    <t>A</t>
  </si>
  <si>
    <t>B</t>
  </si>
  <si>
    <t>C</t>
  </si>
  <si>
    <t>D</t>
  </si>
  <si>
    <t>E</t>
  </si>
  <si>
    <t>F</t>
  </si>
  <si>
    <t>Construção</t>
  </si>
  <si>
    <t>G</t>
  </si>
  <si>
    <t>J</t>
  </si>
  <si>
    <t>K</t>
  </si>
  <si>
    <t>L</t>
  </si>
  <si>
    <t>Educação</t>
  </si>
  <si>
    <t>N</t>
  </si>
  <si>
    <t>O</t>
  </si>
  <si>
    <t>Q</t>
  </si>
  <si>
    <t>10 - Indústrias alimentares</t>
  </si>
  <si>
    <t>11 - Indústria das bebidas</t>
  </si>
  <si>
    <t>12 - Indústria do tabaco</t>
  </si>
  <si>
    <t>14 - Indústria do vestuário</t>
  </si>
  <si>
    <t>24 - Indústrias metalúrgicas de base</t>
  </si>
  <si>
    <t>Transportes e armazenagem</t>
  </si>
  <si>
    <t>P</t>
  </si>
  <si>
    <t>R</t>
  </si>
  <si>
    <t>S</t>
  </si>
  <si>
    <t>U</t>
  </si>
  <si>
    <r>
      <t xml:space="preserve"> </t>
    </r>
    <r>
      <rPr>
        <b/>
        <sz val="8"/>
        <rFont val="Arial"/>
        <family val="2"/>
      </rPr>
      <t xml:space="preserve">         (1)</t>
    </r>
    <r>
      <rPr>
        <sz val="8"/>
        <rFont val="Arial"/>
        <family val="2"/>
      </rPr>
      <t xml:space="preserve"> Instrumentos em vigor, classificados de acordo com a sua natureza inicial.  </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</si>
  <si>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</si>
  <si>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t>Indústrias transformadoras</t>
  </si>
  <si>
    <t>Indústrias extrativas</t>
  </si>
  <si>
    <t>Atividades imobiliárias</t>
  </si>
  <si>
    <t>Outras atividades de serviços</t>
  </si>
  <si>
    <t>1.º decil</t>
  </si>
  <si>
    <t>2.º decil</t>
  </si>
  <si>
    <t>3.º decil</t>
  </si>
  <si>
    <t>4.º decil</t>
  </si>
  <si>
    <t>5.º decil</t>
  </si>
  <si>
    <t>6.º decil</t>
  </si>
  <si>
    <t>7.º decil</t>
  </si>
  <si>
    <t>8.º decil</t>
  </si>
  <si>
    <t>9.º decil</t>
  </si>
  <si>
    <t>10.º decil</t>
  </si>
  <si>
    <t>Homens</t>
  </si>
  <si>
    <t>Mulheres</t>
  </si>
  <si>
    <t>&lt; RMMG</t>
  </si>
  <si>
    <t xml:space="preserve"> = RMMG</t>
  </si>
  <si>
    <t>percentagem</t>
  </si>
  <si>
    <r>
      <t>Ganho mensal mediano</t>
    </r>
    <r>
      <rPr>
        <sz val="7"/>
        <rFont val="Arial"/>
        <family val="2"/>
      </rPr>
      <t xml:space="preserve"> (euros)</t>
    </r>
  </si>
  <si>
    <r>
      <t>Ganho mensal - média por decil</t>
    </r>
    <r>
      <rPr>
        <sz val="7"/>
        <rFont val="Arial"/>
        <family val="2"/>
      </rPr>
      <t xml:space="preserve"> (euros)</t>
    </r>
  </si>
  <si>
    <r>
      <t>Limiar de baixos salários</t>
    </r>
    <r>
      <rPr>
        <b/>
        <vertAlign val="superscript"/>
        <sz val="8"/>
        <rFont val="Arial"/>
        <family val="2"/>
      </rPr>
      <t xml:space="preserve"> (2) </t>
    </r>
    <r>
      <rPr>
        <sz val="7"/>
        <rFont val="Arial"/>
        <family val="2"/>
      </rPr>
      <t>(euros)</t>
    </r>
  </si>
  <si>
    <t>Contrato Colectivo de Trabalho (CCT)</t>
  </si>
  <si>
    <t>Acordo Colectivo de Trabalho (ACT)</t>
  </si>
  <si>
    <r>
      <t xml:space="preserve">    (1) </t>
    </r>
    <r>
      <rPr>
        <sz val="8"/>
        <rFont val="Arial"/>
        <family val="2"/>
      </rPr>
      <t>trabalhadores por conta de outrem a tempo completo, que auferiram remuneração completa no período de referência.</t>
    </r>
  </si>
  <si>
    <r>
      <t xml:space="preserve">      (1) </t>
    </r>
    <r>
      <rPr>
        <sz val="8"/>
        <rFont val="Arial"/>
        <family val="2"/>
      </rPr>
      <t>dos trabalhadores por conta de outrem a tempo completo, que auferiram remuneração completa no período de referência.</t>
    </r>
  </si>
  <si>
    <r>
      <t xml:space="preserve">      </t>
    </r>
    <r>
      <rPr>
        <b/>
        <sz val="8"/>
        <rFont val="Arial"/>
        <family val="2"/>
      </rPr>
      <t>(1)</t>
    </r>
    <r>
      <rPr>
        <sz val="8"/>
        <rFont val="Arial"/>
        <family val="2"/>
      </rPr>
      <t xml:space="preserve"> dos trabalhadores por conta de outrem a tempo completo, que auferiram remuneração completa no período de referência.</t>
    </r>
  </si>
  <si>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</si>
  <si>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</si>
  <si>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instrumentos em vigor, classificados de acordo com a sua natureza inicial.  </t>
    </r>
  </si>
  <si>
    <t>Introdução</t>
  </si>
  <si>
    <t>Conceitos</t>
  </si>
  <si>
    <t>Nomenclaturas</t>
  </si>
  <si>
    <t>Ativ. saúde humana e apoio social</t>
  </si>
  <si>
    <t>1000 e + pessoas</t>
  </si>
  <si>
    <r>
      <t xml:space="preserve">      </t>
    </r>
    <r>
      <rPr>
        <b/>
        <sz val="8"/>
        <rFont val="Arial"/>
        <family val="2"/>
      </rPr>
      <t xml:space="preserve"> (2)</t>
    </r>
    <r>
      <rPr>
        <sz val="8"/>
        <rFont val="Arial"/>
        <family val="2"/>
      </rPr>
      <t xml:space="preserve"> considerado como sendo 2/3 da mediana do ganho mensal do Continente, neste exercício.</t>
    </r>
  </si>
  <si>
    <r>
      <t>Portaria de Cond. de Trabalho (PCT)</t>
    </r>
    <r>
      <rPr>
        <b/>
        <vertAlign val="superscript"/>
        <sz val="8"/>
        <rFont val="Arial"/>
        <family val="2"/>
      </rPr>
      <t>(2)</t>
    </r>
  </si>
  <si>
    <r>
      <t>Portaria de Cond. de Trabalho (PCT)</t>
    </r>
    <r>
      <rPr>
        <b/>
        <vertAlign val="superscript"/>
        <sz val="8"/>
        <rFont val="Arial"/>
        <family val="2"/>
      </rPr>
      <t>(3)</t>
    </r>
  </si>
  <si>
    <t>15 - Ind. couro e produtos do couro</t>
  </si>
  <si>
    <t>16 - Ind. madeira. e cortiça. e s. obras</t>
  </si>
  <si>
    <t>17 - Fab. pasta, papel, cartão e s. art.</t>
  </si>
  <si>
    <t>18 - Impressão e rep. sup. gravados</t>
  </si>
  <si>
    <t xml:space="preserve">19 - Fabr. coque, pr. petr. refinados </t>
  </si>
  <si>
    <t>20 - Fab. pr. quím. e fibras sint./artif.</t>
  </si>
  <si>
    <t>22 - Fabr. art. borracha e mat. plásticas</t>
  </si>
  <si>
    <t>27 - Fab. equipamento elétrico</t>
  </si>
  <si>
    <t xml:space="preserve">29 - Fab. veíc. autom., reb., s.-reb. </t>
  </si>
  <si>
    <t>31 - Fabr. mobiliário e de colchões</t>
  </si>
  <si>
    <t>32 - Outras ind. transformadoras</t>
  </si>
  <si>
    <t>25 - Fabr. pr. metál., exc. máq. e eq.</t>
  </si>
  <si>
    <t xml:space="preserve">26 - Fab. equip. inf., equip. p/ com. </t>
  </si>
  <si>
    <t xml:space="preserve">23 - Fabr.outros pr.min. n/ metálicos </t>
  </si>
  <si>
    <t>21 - Fab. pr. farm.  base e  prep. farm.</t>
  </si>
  <si>
    <t>28 - Fab. máq. e equipamentos, n.e.</t>
  </si>
  <si>
    <t>30 - Fabr. outro equip. transporte</t>
  </si>
  <si>
    <t>33 - Repar., manut. inst. máq. e equip.</t>
  </si>
  <si>
    <t>Eletr., gás, ág. quente/fria e ar frio</t>
  </si>
  <si>
    <t>Alojamento, restauração e sim.</t>
  </si>
  <si>
    <t>Ativ. financeiras e de seguros</t>
  </si>
  <si>
    <t>Ativ. artíst., espet., desp. e recr.</t>
  </si>
  <si>
    <t>Ativ. org. int. e o. inst. extra-territ.</t>
  </si>
  <si>
    <t>Ativ. Adm. e serviços de apoio</t>
  </si>
  <si>
    <t xml:space="preserve">Adm. Púb. e defesa; seg. social </t>
  </si>
  <si>
    <t xml:space="preserve">Ativ. Inform. e de comunicação </t>
  </si>
  <si>
    <t>Agr., pr. animal, caça, flor. pesca</t>
  </si>
  <si>
    <t>Capt., trat. e d. água; san., resíd.</t>
  </si>
  <si>
    <t>Com. grosso e ret.; r.v.aut./moto.</t>
  </si>
  <si>
    <t>Ativ. consultoria, cient.,téc. e sim.</t>
  </si>
  <si>
    <t>1 000,00 - 1 499,99  €</t>
  </si>
  <si>
    <t>1 500,00 - 2 499,99  €</t>
  </si>
  <si>
    <t>2 500,00 - 3 749,99  €</t>
  </si>
  <si>
    <t>3 750,00 - 4 999,99 €</t>
  </si>
  <si>
    <t>5 000,00 e +  Euros</t>
  </si>
  <si>
    <t>média</t>
  </si>
  <si>
    <t>mediana</t>
  </si>
  <si>
    <t>médio</t>
  </si>
  <si>
    <t>mediano</t>
  </si>
  <si>
    <t>TCO</t>
  </si>
  <si>
    <t>Remuneração base (euros)</t>
  </si>
  <si>
    <t>Remuneração ganho (euros)</t>
  </si>
  <si>
    <r>
      <t xml:space="preserve">Remuneração </t>
    </r>
    <r>
      <rPr>
        <b/>
        <sz val="8"/>
        <color indexed="8"/>
        <rFont val="Arial"/>
        <family val="2"/>
      </rPr>
      <t>base</t>
    </r>
    <r>
      <rPr>
        <sz val="8"/>
        <color indexed="8"/>
        <rFont val="Arial"/>
        <family val="2"/>
      </rPr>
      <t xml:space="preserve"> (euros)</t>
    </r>
  </si>
  <si>
    <r>
      <t>Remuneração</t>
    </r>
    <r>
      <rPr>
        <b/>
        <sz val="8"/>
        <color indexed="8"/>
        <rFont val="Arial"/>
        <family val="2"/>
      </rPr>
      <t xml:space="preserve"> ganho</t>
    </r>
    <r>
      <rPr>
        <sz val="8"/>
        <color indexed="8"/>
        <rFont val="Arial"/>
        <family val="2"/>
      </rPr>
      <t xml:space="preserve"> (euros)</t>
    </r>
  </si>
  <si>
    <t>&lt;1.º ciclo do ensino básico</t>
  </si>
  <si>
    <t>Ensino básico</t>
  </si>
  <si>
    <t>Quadro 2 - Empresas por dimensão</t>
  </si>
  <si>
    <r>
      <t>Quadro 3 -</t>
    </r>
    <r>
      <rPr>
        <sz val="9"/>
        <rFont val="Arial"/>
        <family val="2"/>
      </rPr>
      <t xml:space="preserve"> </t>
    </r>
    <r>
      <rPr>
        <b/>
        <sz val="9"/>
        <color indexed="8"/>
        <rFont val="Arial"/>
        <family val="2"/>
      </rPr>
      <t>Empresas por distrito</t>
    </r>
  </si>
  <si>
    <t xml:space="preserve">Quadro 1 - Empresas por atividade económica (CAE-Rev. 3) </t>
  </si>
  <si>
    <t>Quadro 3 - Empresas por distrito</t>
  </si>
  <si>
    <t>Ensino secundário + pós sec. não superior nível IV</t>
  </si>
  <si>
    <r>
      <t xml:space="preserve">Ensino superior </t>
    </r>
    <r>
      <rPr>
        <b/>
        <vertAlign val="superscript"/>
        <sz val="8"/>
        <color indexed="8"/>
        <rFont val="Arial"/>
        <family val="2"/>
      </rPr>
      <t>(2)</t>
    </r>
  </si>
  <si>
    <r>
      <t xml:space="preserve">      </t>
    </r>
    <r>
      <rPr>
        <b/>
        <sz val="8"/>
        <rFont val="Arial"/>
        <family val="2"/>
      </rPr>
      <t xml:space="preserve"> (2)</t>
    </r>
    <r>
      <rPr>
        <sz val="8"/>
        <rFont val="Arial"/>
        <family val="2"/>
      </rPr>
      <t xml:space="preserve"> No Ensino superior consideraram-se: Curso técnico superior profissional, Bacharelato, Licenciatura, Mestrado e Doutoramento.</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</si>
  <si>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 (outubro).</t>
    </r>
  </si>
  <si>
    <t>Contrato Coletivo de Trabalho (CCT)</t>
  </si>
  <si>
    <t>Acordo Coletivo de Trabalho (ACT)</t>
  </si>
  <si>
    <t>Não Abrangidos por Reg. Coletiva</t>
  </si>
  <si>
    <r>
      <t xml:space="preserve">       </t>
    </r>
    <r>
      <rPr>
        <b/>
        <sz val="8"/>
        <rFont val="Arial"/>
        <family val="2"/>
      </rPr>
      <t xml:space="preserve"> (3)</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</si>
  <si>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(3) </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</si>
  <si>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(2)</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</si>
  <si>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(1)</t>
    </r>
    <r>
      <rPr>
        <sz val="8"/>
        <rFont val="Arial"/>
        <family val="2"/>
      </rPr>
      <t xml:space="preserve"> trabalhadores por conta de outrem a tempo completo, que auferiram remuneração completa no período de referência.</t>
    </r>
    <r>
      <rPr>
        <b/>
        <sz val="8"/>
        <rFont val="Arial"/>
        <family val="2"/>
      </rPr>
      <t xml:space="preserve"> </t>
    </r>
  </si>
  <si>
    <r>
      <t>Trabalhadores por conta de outrem</t>
    </r>
    <r>
      <rPr>
        <b/>
        <vertAlign val="superscript"/>
        <sz val="8"/>
        <rFont val="Arial"/>
        <family val="2"/>
      </rPr>
      <t>(1)</t>
    </r>
  </si>
  <si>
    <t>Norte</t>
  </si>
  <si>
    <t>Alto Minho</t>
  </si>
  <si>
    <t>Cávado</t>
  </si>
  <si>
    <t>Ave</t>
  </si>
  <si>
    <t>Área Metropolitana do Porto</t>
  </si>
  <si>
    <t>Alto Tâmega e Barroso</t>
  </si>
  <si>
    <t>Tâmega e Sousa</t>
  </si>
  <si>
    <t>Douro</t>
  </si>
  <si>
    <t>Terras de Trás-os-Montes</t>
  </si>
  <si>
    <t>Centro</t>
  </si>
  <si>
    <t>Região de Aveiro</t>
  </si>
  <si>
    <t>Região de Coimbra</t>
  </si>
  <si>
    <t>Região de Leiria</t>
  </si>
  <si>
    <t>Viseu Dão Lafões</t>
  </si>
  <si>
    <t>Beira Baixa</t>
  </si>
  <si>
    <t>Beiras e Serra da Estrela</t>
  </si>
  <si>
    <t>Oeste e Vale do Tejo</t>
  </si>
  <si>
    <t>Oeste</t>
  </si>
  <si>
    <t>Médio Tejo</t>
  </si>
  <si>
    <t>Lezíria do Tejo</t>
  </si>
  <si>
    <t>Grande Lisboa</t>
  </si>
  <si>
    <t>Península de Setúbal</t>
  </si>
  <si>
    <t>Alentejo</t>
  </si>
  <si>
    <t>Alentejo Litoral</t>
  </si>
  <si>
    <t>Baixo Alentejo</t>
  </si>
  <si>
    <t>Alto Alentejo</t>
  </si>
  <si>
    <t>Alentejo Central</t>
  </si>
  <si>
    <t>Algarve</t>
  </si>
  <si>
    <t>Introdução - Quadros de Pessoal</t>
  </si>
  <si>
    <r>
      <t xml:space="preserve">Os Quadros de Pessoal têm informação sobre </t>
    </r>
    <r>
      <rPr>
        <b/>
        <sz val="9"/>
        <color rgb="FF415263"/>
        <rFont val="Arial"/>
        <family val="2"/>
      </rPr>
      <t>Empresas</t>
    </r>
    <r>
      <rPr>
        <sz val="9"/>
        <color rgb="FF415263"/>
        <rFont val="Arial"/>
        <family val="2"/>
      </rPr>
      <t xml:space="preserve">, </t>
    </r>
    <r>
      <rPr>
        <b/>
        <sz val="9"/>
        <color rgb="FF415263"/>
        <rFont val="Arial"/>
        <family val="2"/>
      </rPr>
      <t>Estabelecimentos</t>
    </r>
    <r>
      <rPr>
        <sz val="9"/>
        <color rgb="FF415263"/>
        <rFont val="Arial"/>
        <family val="2"/>
      </rPr>
      <t xml:space="preserve"> e </t>
    </r>
    <r>
      <rPr>
        <b/>
        <sz val="9"/>
        <color rgb="FF415263"/>
        <rFont val="Arial"/>
        <family val="2"/>
      </rPr>
      <t>Pessoas ao serviço</t>
    </r>
    <r>
      <rPr>
        <sz val="9"/>
        <color rgb="FF415263"/>
        <rFont val="Arial"/>
        <family val="2"/>
      </rPr>
      <t xml:space="preserve"> (nas empresas e nos estabelecimentos) desde 1985 e permitem apurar dados sobre a </t>
    </r>
    <r>
      <rPr>
        <b/>
        <sz val="9"/>
        <color rgb="FF415263"/>
        <rFont val="Arial"/>
        <family val="2"/>
      </rPr>
      <t>Estrutura Empresaria</t>
    </r>
    <r>
      <rPr>
        <sz val="9"/>
        <color rgb="FF415263"/>
        <rFont val="Arial"/>
        <family val="2"/>
      </rPr>
      <t xml:space="preserve">l, </t>
    </r>
    <r>
      <rPr>
        <b/>
        <sz val="9"/>
        <color rgb="FF415263"/>
        <rFont val="Arial"/>
        <family val="2"/>
      </rPr>
      <t>Emprego</t>
    </r>
    <r>
      <rPr>
        <sz val="9"/>
        <color rgb="FF415263"/>
        <rFont val="Arial"/>
        <family val="2"/>
      </rPr>
      <t xml:space="preserve">, </t>
    </r>
    <r>
      <rPr>
        <b/>
        <sz val="9"/>
        <color rgb="FF415263"/>
        <rFont val="Arial"/>
        <family val="2"/>
      </rPr>
      <t>Duração de Trabalho</t>
    </r>
    <r>
      <rPr>
        <sz val="9"/>
        <color rgb="FF415263"/>
        <rFont val="Arial"/>
        <family val="2"/>
      </rPr>
      <t xml:space="preserve">, </t>
    </r>
    <r>
      <rPr>
        <b/>
        <sz val="9"/>
        <color rgb="FF415263"/>
        <rFont val="Arial"/>
        <family val="2"/>
      </rPr>
      <t>Remunerações</t>
    </r>
    <r>
      <rPr>
        <sz val="9"/>
        <color rgb="FF415263"/>
        <rFont val="Arial"/>
        <family val="2"/>
      </rPr>
      <t xml:space="preserve"> e </t>
    </r>
    <r>
      <rPr>
        <b/>
        <sz val="9"/>
        <color rgb="FF415263"/>
        <rFont val="Arial"/>
        <family val="2"/>
      </rPr>
      <t>Regulamentação Coletiva de Trabalho</t>
    </r>
    <r>
      <rPr>
        <sz val="9"/>
        <color rgb="FF415263"/>
        <rFont val="Arial"/>
        <family val="2"/>
      </rPr>
      <t xml:space="preserve">.
Os </t>
    </r>
    <r>
      <rPr>
        <b/>
        <sz val="9"/>
        <color rgb="FF415263"/>
        <rFont val="Arial"/>
        <family val="2"/>
      </rPr>
      <t>Pedidos de informação estatística</t>
    </r>
    <r>
      <rPr>
        <sz val="9"/>
        <color rgb="FF415263"/>
        <rFont val="Arial"/>
        <family val="2"/>
      </rPr>
      <t xml:space="preserve">  podem ser enviados através do </t>
    </r>
    <r>
      <rPr>
        <i/>
        <sz val="9"/>
        <color rgb="FF415263"/>
        <rFont val="Arial"/>
        <family val="2"/>
      </rPr>
      <t>e-mail gep.dados@gep.mtsss.pt</t>
    </r>
  </si>
  <si>
    <r>
      <rPr>
        <b/>
        <sz val="9"/>
        <color rgb="FF415263"/>
        <rFont val="Arial"/>
        <family val="2"/>
      </rPr>
      <t>Empresa</t>
    </r>
    <r>
      <rPr>
        <sz val="9"/>
        <color rgb="FF415263"/>
        <rFont val="Arial"/>
        <family val="2"/>
      </rPr>
      <t xml:space="preserve"> - unidade organizacional de produção de bens e/ou serviços, usufruindo de uma certa autonomia de decisão, nomeadamente, quanto à afetação dos seus recursos correntes. Uma empresa exerce uma ou mais atividades em um ou vários locais. 
A informação recolhida das empresas passa pela descrição de algumas características da empresa sede, nomeadamente: 
    - Identificação (nome e identificação fiscal);
    - Localização da empresa e contactos (endereço postal completo da sede da empresa, distrito, concelho, 	freguesia, telefone, fax e correio eletrónico);
    - Associação patronal em que se encontra inscrita;
    - Atividade principal da empresa a cinco dígitos segundo a CAE em vigor;
    - Natureza jurídica;
    - Ano de constituição da empresa;
    - Número de pessoas ao serviço da empresa na última semana de Outubro;
    - Capital Social;
    - Volume de negócios referente ao exercício do ano anterior.</t>
    </r>
  </si>
  <si>
    <r>
      <rPr>
        <b/>
        <sz val="9"/>
        <color rgb="FF415263"/>
        <rFont val="Arial"/>
        <family val="2"/>
      </rPr>
      <t>Atividade Principal da Empresa</t>
    </r>
    <r>
      <rPr>
        <sz val="9"/>
        <color rgb="FF415263"/>
        <rFont val="Arial"/>
        <family val="2"/>
      </rPr>
      <t xml:space="preserve"> - atividade de acordo com a Classificação Portuguesa das Atividades Económicas em vigor. É considerada a atividade de maior importância, no conjunto das atividades exercidas pela empresa, medida pelo valor a preços de venda dos produtos vendidos ou fabricados ou dos serviços prestados. Na impossibilidade da sua determinação por este critério, considera-se como principal a que ocupa, com carácter de permanência, o maior número de pessoas ao serviço.</t>
    </r>
  </si>
  <si>
    <r>
      <rPr>
        <b/>
        <sz val="9"/>
        <color rgb="FF415263"/>
        <rFont val="Arial"/>
        <family val="2"/>
      </rPr>
      <t>Instrumento de regulamentação coletiva de trabalho (IRCT)</t>
    </r>
    <r>
      <rPr>
        <sz val="9"/>
        <color rgb="FF415263"/>
        <rFont val="Arial"/>
        <family val="2"/>
      </rPr>
      <t xml:space="preserve">: conjunto de normas reguladoras das relações de trabalho de natureza convencional, arbitral ou regulamentar. Pode ser: </t>
    </r>
  </si>
  <si>
    <r>
      <rPr>
        <b/>
        <sz val="9"/>
        <color rgb="FF415263"/>
        <rFont val="Arial"/>
        <family val="2"/>
      </rPr>
      <t>Contrato coletivo de trabalho (CCT)</t>
    </r>
    <r>
      <rPr>
        <sz val="9"/>
        <color rgb="FF415263"/>
        <rFont val="Arial"/>
        <family val="2"/>
      </rPr>
      <t>: conjunto de normas reguladoras das relações de trabalho resultante de acordo entre uma ou mais associações de empregadores e uma ou mais associações sindicais;</t>
    </r>
  </si>
  <si>
    <r>
      <rPr>
        <b/>
        <sz val="9"/>
        <color rgb="FF415263"/>
        <rFont val="Arial"/>
        <family val="2"/>
      </rPr>
      <t>Acordo coletivo de trabalho (ACT)</t>
    </r>
    <r>
      <rPr>
        <sz val="9"/>
        <color rgb="FF415263"/>
        <rFont val="Arial"/>
        <family val="2"/>
      </rPr>
      <t>: conjunto de normas reguladoras das relações de trabalho resultante de acordo entre uma pluralidade de empregadores para diferentes empresas e uma ou mais associações sindicais;</t>
    </r>
  </si>
  <si>
    <r>
      <rPr>
        <b/>
        <sz val="9"/>
        <color rgb="FF415263"/>
        <rFont val="Arial"/>
        <family val="2"/>
      </rPr>
      <t>Acordo de empresa (AE):</t>
    </r>
    <r>
      <rPr>
        <sz val="9"/>
        <color rgb="FF415263"/>
        <rFont val="Arial"/>
        <family val="2"/>
      </rPr>
      <t xml:space="preserve"> conjunto de normas reguladoras das relações de trabalho resultante de acordo entre um empregador para uma empresa ou estabelecimento e uma ou mais associações sindicais;</t>
    </r>
  </si>
  <si>
    <r>
      <rPr>
        <b/>
        <sz val="9"/>
        <color rgb="FF415263"/>
        <rFont val="Arial"/>
        <family val="2"/>
      </rPr>
      <t>Portaria de condições de trabalho (PCT)</t>
    </r>
    <r>
      <rPr>
        <sz val="9"/>
        <color rgb="FF415263"/>
        <rFont val="Arial"/>
        <family val="2"/>
      </rPr>
      <t xml:space="preserve"> - portaria que contém as normas reguladoras das condições de trabalho no seu âmbito de aplicação. </t>
    </r>
  </si>
  <si>
    <r>
      <rPr>
        <b/>
        <sz val="9"/>
        <color rgb="FF415263"/>
        <rFont val="Arial"/>
        <family val="2"/>
      </rPr>
      <t>Trabalhador por conta de outrem (TCO)</t>
    </r>
    <r>
      <rPr>
        <sz val="9"/>
        <color rgb="FF415263"/>
        <rFont val="Arial"/>
        <family val="2"/>
      </rPr>
      <t xml:space="preserve"> - indivíduo que exerce uma atividade sob a autoridade e direção de outrem, nos termos de um contrato de trabalho, sujeito ou não a uma forma escrita e que lhe confere o direito a uma remuneração, a qual não depende dos resultados da unidade económica para a qual trabalha. </t>
    </r>
  </si>
  <si>
    <r>
      <rPr>
        <b/>
        <sz val="9"/>
        <color rgb="FF415263"/>
        <rFont val="Arial"/>
        <family val="2"/>
      </rPr>
      <t>Remuneração Base</t>
    </r>
    <r>
      <rPr>
        <sz val="9"/>
        <color rgb="FF415263"/>
        <rFont val="Arial"/>
        <family val="2"/>
      </rPr>
      <t xml:space="preserve"> - montante ilíquido (antes da dedução de quaisquer descontos) em dinheiro e/ou géneros pago aos trabalhadores, com carácter regular mensal, referente ao mês de outubro e correspondente às horas normais de trabalho.</t>
    </r>
  </si>
  <si>
    <r>
      <rPr>
        <b/>
        <sz val="9"/>
        <color rgb="FF415263"/>
        <rFont val="Arial"/>
        <family val="2"/>
      </rPr>
      <t>Remuneração Ganho</t>
    </r>
    <r>
      <rPr>
        <sz val="9"/>
        <color rgb="FF415263"/>
        <rFont val="Arial"/>
        <family val="2"/>
      </rPr>
      <t xml:space="preserve"> - montante ilíquido em dinheiro e/ou géneros, pago ao trabalhador com carácter regular em relação ao período de referência por tempo trabalhado ou trabalho fornecido no período normal e extraordinário. Inclui, ainda, o pagamento de horas remuneradas mas não efetuadas (férias, feriados, e outras ausências pagas). Remuneração Ganho = Remuneração Base + Subsídio de refeição + subsídio por turnos + Outros Prémios e Subsídios Regulares + Remuneração de horas suplementares efetuadas em outubro.</t>
    </r>
  </si>
  <si>
    <r>
      <rPr>
        <b/>
        <sz val="9"/>
        <color rgb="FF415263"/>
        <rFont val="Arial"/>
        <family val="2"/>
      </rPr>
      <t>Prémios e subsídios regulares</t>
    </r>
    <r>
      <rPr>
        <sz val="9"/>
        <color rgb="FF415263"/>
        <rFont val="Arial"/>
        <family val="2"/>
      </rPr>
      <t xml:space="preserve"> -  montante ilíquido pago às pessoas ao serviço, com carácter regular mensal, por subsídio de alimentação, de função, de alojamento ou transporte, diuturnidades ou prémios de antiguidade, de produtividade, de assiduidade, subsídios por trabalhos penosos, perigosos ou sujos, subsídios por trabalho de turnos e noturnos. Exclui os montantes relativos a retroativos, indemnizações, subsídios de Natal ou férias.</t>
    </r>
  </si>
  <si>
    <r>
      <rPr>
        <b/>
        <sz val="9"/>
        <color rgb="FF415263"/>
        <rFont val="Arial"/>
        <family val="2"/>
      </rPr>
      <t>Âmbito Regional</t>
    </r>
    <r>
      <rPr>
        <sz val="9"/>
        <color rgb="FF415263"/>
        <rFont val="Arial"/>
        <family val="2"/>
      </rPr>
      <t xml:space="preserve"> – os Quadros de Pessoal cobrem todo o território nacional; os apuramentos podem ser efetuados para o País, Continente, Regiões (NUTS), Distritos, Concelhos e Freguesia (a partir de 2003). A nível regional, nomeadamente ao nível do Concelho e da Freguesia, deve ter-se em conta:</t>
    </r>
  </si>
  <si>
    <r>
      <rPr>
        <sz val="9"/>
        <color rgb="FF415263"/>
        <rFont val="Calibri"/>
        <family val="2"/>
      </rPr>
      <t xml:space="preserve">- </t>
    </r>
    <r>
      <rPr>
        <sz val="9"/>
        <color rgb="FF415263"/>
        <rFont val="Arial"/>
        <family val="2"/>
      </rPr>
      <t xml:space="preserve">Empresas: são contabilizadas as empresas que possuem sede na região em causa;
</t>
    </r>
  </si>
  <si>
    <t>- Estabelecimentos: são contabilizados os estabelecimentos presentes na região, independentemente da localização da sede da empresa a que pertencem.</t>
  </si>
  <si>
    <r>
      <rPr>
        <b/>
        <sz val="9"/>
        <color rgb="FF415263"/>
        <rFont val="Arial"/>
        <family val="2"/>
      </rPr>
      <t>Classificação Portuguesa das Atividades Económicas (CAE)</t>
    </r>
    <r>
      <rPr>
        <sz val="9"/>
        <color rgb="FF415263"/>
        <rFont val="Arial"/>
        <family val="2"/>
      </rPr>
      <t xml:space="preserve"> – a informação dos Quadros de Pessoal é classificada de acordo com a CAE, sendo possível fornecer informação aos diversos níveis de desagregação, salvaguardando os aspetos relacionados com a confidencialidade da informação estatística. Pode ser fornecida informação da atividade económica das empresas e/ou dos estabelecimentos.</t>
    </r>
  </si>
  <si>
    <t xml:space="preserve">Quadro 5 - Estabelecimentos por atividade económica (CAE-Rev. 3) </t>
  </si>
  <si>
    <t>Quadro 6 - Estabelecimentos por dimensão</t>
  </si>
  <si>
    <t>Quadro 7 - Estabelecimentos por distrito</t>
  </si>
  <si>
    <t>Quadro 9 - Pessoas ao serviço nos estabelecimentos por atividade económica (CAE-Rev. 3)</t>
  </si>
  <si>
    <t>Quadro 10 - Pessoas ao serviço nos estabelecimentos por dimensão</t>
  </si>
  <si>
    <t>Quadro 11 - Pessoas ao serviço nos estabelecimentos por distrito</t>
  </si>
  <si>
    <t>Quadro 13 - Trabalhadores por conta de outrem ao serviço nos estabelecimentos por atividade económica (CAE-Rev. 3)</t>
  </si>
  <si>
    <t>Quadro 14 - Trabalhadores por conta de outrem ao serviço nos estabelecimentos por dimensão e sexo</t>
  </si>
  <si>
    <t>Quadro 15 - Trabalhadores por conta de outrem ao serviço nos estabelecimentos por distrito</t>
  </si>
  <si>
    <t>Quadro 17 - Trabalhadores por conta de outrem ao serviço nos estabelecimentos por grupo etário e sexo</t>
  </si>
  <si>
    <t>Quadro 18 - Trabalhadores por conta de outrem ao serviço nos estabelecimentos por nível de qualificação e sexo</t>
  </si>
  <si>
    <t>Quadro 19 - Trabalhadores por conta de outrem ao serviço nos estabelecimentos por profissão</t>
  </si>
  <si>
    <t>Quadro 20 - Trabalhadores por conta de outrem ao serviço nos estabelecimentos abrangidos e não abrangidos por Instrumentos de Regulamentação Coletiva de Trabalho (IRCT)</t>
  </si>
  <si>
    <t xml:space="preserve">Quadro 21 - Trabalhadores por conta de outrem ao serviço nos estabelecimentos por escalão de remuneração mensal base </t>
  </si>
  <si>
    <t>Quadro 22 - Remuneração média mensal base por atividade económica do estabelecimento (CAE-Rev. 3)</t>
  </si>
  <si>
    <t>Quadro 24 - Remuneração média mensal base por distrito do estabelecimento</t>
  </si>
  <si>
    <t>Quadro 26 - Remuneração média mensal base por grupo etário e sexo</t>
  </si>
  <si>
    <t>Quadro 27 - Remuneração média mensal base por nível de qualificação e sexo</t>
  </si>
  <si>
    <t>Quadro 28 - Remuneração média mensal base por profissão</t>
  </si>
  <si>
    <t>Quadro 29 - Remuneração base horária média por profissão</t>
  </si>
  <si>
    <t>Quadro 30 - Remuneração média mensal base dos Trabalhadores por Conta de Outrem abrangidos e não abrangidos por Instrumento de Regulamentação Coletiva de Trabalho (IRCT)</t>
  </si>
  <si>
    <t>Quadro 23 - Remuneração média mensal base por dimensão do estabelecimento e sexo</t>
  </si>
  <si>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</si>
  <si>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</si>
  <si>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</si>
  <si>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</si>
  <si>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</si>
  <si>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</si>
  <si>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Profissionais de saúde</t>
  </si>
  <si>
    <t>Professores</t>
  </si>
  <si>
    <t xml:space="preserve">Espec. finanças,contab., organização adm., relações públicas e comerciais </t>
  </si>
  <si>
    <t>Técn. e prof. de nível intermédio</t>
  </si>
  <si>
    <t>Técnicos e profissões das ciências e engenharia, de nível intermédio</t>
  </si>
  <si>
    <t>Técnicos e prof., nível int.da saúde</t>
  </si>
  <si>
    <t>Téc.de nível intermédio, das áreas financ., admin. e dos negócios</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</si>
  <si>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</si>
  <si>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</si>
  <si>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</si>
  <si>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</si>
  <si>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</si>
  <si>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</si>
  <si>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</si>
  <si>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</si>
  <si>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</si>
  <si>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</si>
  <si>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</si>
  <si>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</si>
  <si>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</si>
  <si>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</si>
  <si>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Trab. qualif.da impressão, fabrico instr. precisão, joalheiros, artesãos e sim.</t>
  </si>
  <si>
    <t>Trab. qualificados eletricidade e eletrónica</t>
  </si>
  <si>
    <t>Oper.de inst.e máq.e trab.mont.</t>
  </si>
  <si>
    <t>Operadores de instal.fixas e máq.</t>
  </si>
  <si>
    <t>Trabalhadores da montagem</t>
  </si>
  <si>
    <t>Condut.de veículos e oper.equip.móveis</t>
  </si>
  <si>
    <t>Trabalhadores não qualificados</t>
  </si>
  <si>
    <t>Trabalhadores de limpeza</t>
  </si>
  <si>
    <t>Assistentes na prep.de refeições</t>
  </si>
  <si>
    <t>Trab.dos resíd.de outros serv.element.</t>
  </si>
  <si>
    <t>Trabalhadores sem profissão atribuida</t>
  </si>
  <si>
    <r>
      <t xml:space="preserve">Quadro 27 - Remuneração média mensal </t>
    </r>
    <r>
      <rPr>
        <b/>
        <u/>
        <sz val="9"/>
        <rFont val="Arial"/>
        <family val="2"/>
      </rPr>
      <t>base</t>
    </r>
    <r>
      <rPr>
        <b/>
        <vertAlign val="superscript"/>
        <sz val="9"/>
        <rFont val="Arial"/>
        <family val="2"/>
      </rPr>
      <t>(1)</t>
    </r>
    <r>
      <rPr>
        <b/>
        <sz val="9"/>
        <rFont val="Arial"/>
        <family val="2"/>
      </rPr>
      <t xml:space="preserve"> por nível de qualificação e sexo</t>
    </r>
  </si>
  <si>
    <r>
      <t xml:space="preserve">Quadro 26 - Remuneração média mensal </t>
    </r>
    <r>
      <rPr>
        <b/>
        <u/>
        <sz val="9"/>
        <rFont val="Arial"/>
        <family val="2"/>
      </rPr>
      <t>base</t>
    </r>
    <r>
      <rPr>
        <b/>
        <vertAlign val="superscript"/>
        <sz val="9"/>
        <rFont val="Arial"/>
        <family val="2"/>
      </rPr>
      <t>(1)</t>
    </r>
    <r>
      <rPr>
        <b/>
        <sz val="9"/>
        <rFont val="Arial"/>
        <family val="2"/>
      </rPr>
      <t xml:space="preserve"> por grupo etário e sexo</t>
    </r>
  </si>
  <si>
    <r>
      <t xml:space="preserve">Quadro 24 - Remuneração média mensal </t>
    </r>
    <r>
      <rPr>
        <b/>
        <u/>
        <sz val="9"/>
        <rFont val="Arial"/>
        <family val="2"/>
      </rPr>
      <t>base</t>
    </r>
    <r>
      <rPr>
        <b/>
        <vertAlign val="superscript"/>
        <sz val="9"/>
        <rFont val="Arial"/>
        <family val="2"/>
      </rPr>
      <t>(1)</t>
    </r>
    <r>
      <rPr>
        <b/>
        <sz val="9"/>
        <rFont val="Arial"/>
        <family val="2"/>
      </rPr>
      <t xml:space="preserve"> por distrito do estabelecimento</t>
    </r>
  </si>
  <si>
    <r>
      <t>Quadro 23- Remuneração média mensal</t>
    </r>
    <r>
      <rPr>
        <b/>
        <u/>
        <sz val="9"/>
        <rFont val="Arial"/>
        <family val="2"/>
      </rPr>
      <t xml:space="preserve"> base</t>
    </r>
    <r>
      <rPr>
        <b/>
        <vertAlign val="superscript"/>
        <sz val="9"/>
        <rFont val="Arial"/>
        <family val="2"/>
      </rPr>
      <t>(1)</t>
    </r>
    <r>
      <rPr>
        <b/>
        <sz val="9"/>
        <rFont val="Arial"/>
        <family val="2"/>
      </rPr>
      <t xml:space="preserve"> por dimensão do estabelecimento e sexo</t>
    </r>
  </si>
  <si>
    <r>
      <t xml:space="preserve">Quadro 21 - Trabalhadores por conta de outrem </t>
    </r>
    <r>
      <rPr>
        <b/>
        <vertAlign val="superscript"/>
        <sz val="9"/>
        <rFont val="Arial"/>
        <family val="2"/>
      </rPr>
      <t xml:space="preserve">(1) </t>
    </r>
    <r>
      <rPr>
        <b/>
        <sz val="9"/>
        <rFont val="Arial"/>
        <family val="2"/>
      </rPr>
      <t xml:space="preserve">ao serviço nos estabelecimentos por escalão de remuneração mensal </t>
    </r>
    <r>
      <rPr>
        <b/>
        <u/>
        <sz val="9"/>
        <rFont val="Arial"/>
        <family val="2"/>
      </rPr>
      <t>base</t>
    </r>
    <r>
      <rPr>
        <b/>
        <sz val="9"/>
        <rFont val="Arial"/>
        <family val="2"/>
      </rPr>
      <t xml:space="preserve">
</t>
    </r>
  </si>
  <si>
    <t>Quadro 16 - Trabalhadores por conta de outrem ao serviço nos estabelecimentos por Região NUTS II e Sub-região NUTS III 
(NUTS 2024)</t>
  </si>
  <si>
    <t>Quadro 12 - Pessoas ao serviço nos estabelecimentos por Região NUTS II e Sub-região NUTS III (NUTS 2024)</t>
  </si>
  <si>
    <r>
      <t>Quadro 8 -</t>
    </r>
    <r>
      <rPr>
        <sz val="9"/>
        <rFont val="Arial"/>
        <family val="2"/>
      </rPr>
      <t xml:space="preserve"> </t>
    </r>
    <r>
      <rPr>
        <b/>
        <sz val="9"/>
        <color indexed="8"/>
        <rFont val="Arial"/>
        <family val="2"/>
      </rPr>
      <t>Estabelecimentos por Região NUTS II e Sub-região NUTS III (NUTS 2024)</t>
    </r>
  </si>
  <si>
    <t>Quadro 7- Estabelecimentos por distrito</t>
  </si>
  <si>
    <r>
      <t>Quadro 4 -</t>
    </r>
    <r>
      <rPr>
        <sz val="9"/>
        <rFont val="Arial"/>
        <family val="2"/>
      </rPr>
      <t xml:space="preserve"> </t>
    </r>
    <r>
      <rPr>
        <b/>
        <sz val="9"/>
        <color indexed="8"/>
        <rFont val="Arial"/>
        <family val="2"/>
      </rPr>
      <t>Empresas por Região NUTS II e Sub-região NUTS III (NUTS 2024)</t>
    </r>
  </si>
  <si>
    <t>&gt;RMMG e &lt;= 999,99 €</t>
  </si>
  <si>
    <t>PROFISSÕES (CPP/2010)</t>
  </si>
  <si>
    <r>
      <t xml:space="preserve">Quadro 28 - Remuneração média mensal </t>
    </r>
    <r>
      <rPr>
        <b/>
        <u/>
        <sz val="9"/>
        <rFont val="Arial"/>
        <family val="2"/>
      </rPr>
      <t>base</t>
    </r>
    <r>
      <rPr>
        <b/>
        <vertAlign val="superscript"/>
        <sz val="9"/>
        <rFont val="Arial"/>
        <family val="2"/>
      </rPr>
      <t>(1)</t>
    </r>
    <r>
      <rPr>
        <b/>
        <sz val="9"/>
        <rFont val="Arial"/>
        <family val="2"/>
      </rPr>
      <t xml:space="preserve"> por profissão</t>
    </r>
  </si>
  <si>
    <t>Profissões (CPP/2010)</t>
  </si>
  <si>
    <r>
      <t xml:space="preserve">(1) </t>
    </r>
    <r>
      <rPr>
        <sz val="8"/>
        <rFont val="Arial"/>
        <family val="2"/>
      </rPr>
      <t>dos trabalhadores por conta de outrem a tempo completo e incompleto.</t>
    </r>
  </si>
  <si>
    <r>
      <t>Quadro 29 - Remuneração base horária média</t>
    </r>
    <r>
      <rPr>
        <b/>
        <vertAlign val="superscript"/>
        <sz val="9"/>
        <rFont val="Arial"/>
        <family val="2"/>
      </rPr>
      <t>(1)</t>
    </r>
    <r>
      <rPr>
        <b/>
        <sz val="9"/>
        <rFont val="Arial"/>
        <family val="2"/>
      </rPr>
      <t xml:space="preserve"> por profissão</t>
    </r>
  </si>
  <si>
    <r>
      <rPr>
        <b/>
        <sz val="9"/>
        <color rgb="FF415263"/>
        <rFont val="Arial"/>
        <family val="2"/>
      </rPr>
      <t xml:space="preserve">Classificação Portuguesa das Profissões (CPP) - </t>
    </r>
    <r>
      <rPr>
        <sz val="9"/>
        <color rgb="FF415263"/>
        <rFont val="Arial"/>
        <family val="2"/>
      </rPr>
      <t xml:space="preserve">no âmbito dos Quadros de Pessoal a informação relativa à profissão é classificada de acordo com a CPP, publicada pelo Instituto Nacional de Estatística (INE), que organiza e codifica as profissões em Portugal com base nas atividades exercidas e competências requeridas. Estruturada em quatro níveis hierárquicos, está alinhada com a Classificação Internacional Tipo de Profissões da OIT, facilitando análises estatísticas e políticas públicas no mercado de trabalho. </t>
    </r>
  </si>
  <si>
    <t xml:space="preserve">O Relatório Único criado em 2010 e referente à informação sobre a atividade social da empresa, constitui uma obrigação anual, a cargo dos empregadores, com conteúdo e prazo de apresentação regulados na Portaria nº 55/2010, de 21 de janeiro. É constituído por seis anexos, sobre várias áreas, correspondendo o Anexo A ao Quadro de Pessoal.
A obrigatoriedade de resposta ao Relatório Único foi definida para os empregadores com trabalhadores abrangidos pelo Código do Trabalho e pela legislação específica dele decorrente. Os serviços e órgãos que apenas tenham trabalhadores abrangidos pelo Regime do Contrato de Trabalho em Funções Públicas ficam, portanto, excluídos.
As séries de Quadros de Pessoal, têm como âmbito geográfico o Continente e como referência o mês de outubro, apresentando informação relativa a Estrutura Empresarial, Emprego, Duração do Trabalho, Remunerações e Regulamentação Coletiva de Trabalho. A informação é desagregada segundo as variáveis qualificantes quer dos trabalhadores por conta de outrem (sexo, idade, nível de qualificação, habilitação, profissão), quer das unidades declarantes (empresas e estabelecimentos) e das classificações aplicadas (Classificação Portuguesa das Atividades Económicas, revisão 3 e Classificação Portuguesa das Profissões/2010).
Os dados relativos às Regiões Autónomas dos Açores e da Madeira podem ser obtidos junto dos Serviços Regionais detentores desta fonte estatística, em cada Região Autónoma. </t>
  </si>
  <si>
    <r>
      <t>Quadro 20 - Trabalhadores por conta de outrem ao serviço nos estabelecimentos, abrangidos e não abrangidos por Instrumentos de Regulamentação Coletiva de Trabalho</t>
    </r>
    <r>
      <rPr>
        <b/>
        <vertAlign val="superscript"/>
        <sz val="9"/>
        <rFont val="Arial"/>
        <family val="2"/>
      </rPr>
      <t>(1)</t>
    </r>
    <r>
      <rPr>
        <b/>
        <sz val="9"/>
        <rFont val="Arial"/>
        <family val="2"/>
      </rPr>
      <t xml:space="preserve"> (IRCT)</t>
    </r>
  </si>
  <si>
    <r>
      <t>Quadro 25 - Remuneração média mensal base</t>
    </r>
    <r>
      <rPr>
        <b/>
        <vertAlign val="superscript"/>
        <sz val="9"/>
        <rFont val="Arial"/>
        <family val="2"/>
      </rPr>
      <t>(1)</t>
    </r>
    <r>
      <rPr>
        <b/>
        <sz val="9"/>
        <rFont val="Arial"/>
        <family val="2"/>
      </rPr>
      <t xml:space="preserve"> por Região NUTS II e Sub-região NUTS III do estabelecimento
(NUTS 2024)</t>
    </r>
  </si>
  <si>
    <r>
      <rPr>
        <b/>
        <sz val="9"/>
        <color rgb="FF415263"/>
        <rFont val="Arial"/>
        <family val="2"/>
      </rPr>
      <t>Remuneração Base horária média</t>
    </r>
    <r>
      <rPr>
        <sz val="9"/>
        <color rgb="FF415263"/>
        <rFont val="Arial"/>
        <family val="2"/>
      </rPr>
      <t xml:space="preserve"> - corresponde ao quociente entre a remuneração base mensal e o número de horas mensais remuneradas normais dos TCO em estabelecimentos do Continente.</t>
    </r>
  </si>
  <si>
    <r>
      <t xml:space="preserve">      </t>
    </r>
    <r>
      <rPr>
        <b/>
        <sz val="8"/>
        <rFont val="Arial"/>
        <family val="2"/>
      </rPr>
      <t xml:space="preserve"> (1)</t>
    </r>
    <r>
      <rPr>
        <sz val="8"/>
        <rFont val="Arial"/>
        <family val="2"/>
      </rPr>
      <t xml:space="preserve"> Trabalhadores por conta de outrem a tempo completo, que auferiram remuneração completa no período de referência (outubro).</t>
    </r>
  </si>
  <si>
    <r>
      <t>Horas mensais remuneradas normais - c</t>
    </r>
    <r>
      <rPr>
        <sz val="9"/>
        <color rgb="FF415263"/>
        <rFont val="Arial"/>
        <family val="2"/>
      </rPr>
      <t>orrespondem às horas pelas quais o trabalhador recebeu uma remuneração. São equivalentes às horas efetivamente trabalhadas, mais as horas pagas e não trabalhadas, como férias anuais, os dias feriados pagos, as faltas por doença remuneradas e outras ausências que não conduzem a perda de remuneração. Não se incluem as horas suplementares.</t>
    </r>
  </si>
  <si>
    <r>
      <t>Fonte:</t>
    </r>
    <r>
      <rPr>
        <sz val="8"/>
        <rFont val="Arial"/>
        <family val="2"/>
      </rPr>
      <t xml:space="preserve"> DGCP/MTSSS, Quadros de Pessoal.</t>
    </r>
  </si>
  <si>
    <r>
      <t xml:space="preserve">Fonte: </t>
    </r>
    <r>
      <rPr>
        <sz val="8"/>
        <rFont val="Arial"/>
        <family val="2"/>
      </rPr>
      <t>DGCP/MTSSS, Quadros de Pessoal.</t>
    </r>
  </si>
  <si>
    <r>
      <t>Quadro 4_b -</t>
    </r>
    <r>
      <rPr>
        <sz val="9"/>
        <rFont val="Arial"/>
        <family val="2"/>
      </rPr>
      <t xml:space="preserve"> </t>
    </r>
    <r>
      <rPr>
        <b/>
        <sz val="9"/>
        <color indexed="8"/>
        <rFont val="Arial"/>
        <family val="2"/>
      </rPr>
      <t>Empresas por Região NUTS II e Sub-região NUTS III (NUTS 2013)</t>
    </r>
  </si>
  <si>
    <t>Alto Tâmega</t>
  </si>
  <si>
    <t>Área Metropolitana de Lisboa</t>
  </si>
  <si>
    <r>
      <t>Quadro 8_b -</t>
    </r>
    <r>
      <rPr>
        <sz val="9"/>
        <rFont val="Arial"/>
        <family val="2"/>
      </rPr>
      <t xml:space="preserve"> </t>
    </r>
    <r>
      <rPr>
        <b/>
        <sz val="9"/>
        <color indexed="8"/>
        <rFont val="Arial"/>
        <family val="2"/>
      </rPr>
      <t>Estabelecimentos por Região NUTS II e Sub-região NUTS III (NUTS 2013)</t>
    </r>
  </si>
  <si>
    <t>Quadro 9_E - Pessoas de nacionalidade estrangeira ao serviço nos estabelecimentos por atividade económica (CAE-Rev. 3)</t>
  </si>
  <si>
    <r>
      <t xml:space="preserve">Fonte: </t>
    </r>
    <r>
      <rPr>
        <sz val="8"/>
        <rFont val="Arial"/>
        <family val="2"/>
      </rPr>
      <t>DGCP/MTSSS, Quadros de Pessoal</t>
    </r>
    <r>
      <rPr>
        <b/>
        <sz val="8"/>
        <rFont val="Arial"/>
        <family val="2"/>
      </rPr>
      <t>.</t>
    </r>
  </si>
  <si>
    <t>Quadro 12_b - Pessoas ao serviço nos estabelecimentos por Região NUTS II e Sub-região NUTS III (NUTS 2013)</t>
  </si>
  <si>
    <t>Quadro 13_E - Trabalhadores por conta de outrem, de nacionalidade estrangeira, ao serviço nos estabelecimentos por atividade económica (CAE-Rev. 3)</t>
  </si>
  <si>
    <t>Quadro 16_b - Trabalhadores por conta de outrem ao serviço nos estabelecimentos por Região NUTS II e Sub-região NUTS III 
(NUTS 2013)</t>
  </si>
  <si>
    <t>Quadro 16_E - Trabalhadores por conta de outrem, de nacionalidade estrangeira, ao serviço nos estabelecimentos por Região NUTS II e Sub-região NUTS III 
(NUTS 2024)</t>
  </si>
  <si>
    <t>Quadro 16_E_b - Trabalhadores por conta de outrem, de nacionalidade estrangeira, ao serviço nos estabelecimentos por Região NUTS II e Sub-região NUTS III 
(NUTS 2013)</t>
  </si>
  <si>
    <t>Trab.n/qualif.agricult., prod.animal, pesca e flor.</t>
  </si>
  <si>
    <t>Trab.n/qualif. da indúst.ext., construç., indúst. transf.e transp.</t>
  </si>
  <si>
    <t>Especial. das ciências físicas, matem., engen. e técn. afins</t>
  </si>
  <si>
    <t>Especial. em tecn. de inform. e comunicação (TIC)</t>
  </si>
  <si>
    <t>Especial. em assuntos juríd., soc., artíst. e culturais</t>
  </si>
  <si>
    <t>Téc. de nível interm. dos serv. jurídicos, sociais, desp., culturais e sim.</t>
  </si>
  <si>
    <t xml:space="preserve">Téc. das tecno. de informação e comunicação </t>
  </si>
  <si>
    <t>Trab. qualificados da metal., metalomecânica e sim.</t>
  </si>
  <si>
    <t xml:space="preserve">Trab. Qualif. da construção e sim., exceto eletricista </t>
  </si>
  <si>
    <t>Trab. da transf. alim., mad., vest. e outras ind. e artes.</t>
  </si>
  <si>
    <t>Vend.ambul.. (exc. de alim.) e prest.de serv. na rua</t>
  </si>
  <si>
    <r>
      <t xml:space="preserve">Nota: </t>
    </r>
    <r>
      <rPr>
        <sz val="8"/>
        <rFont val="Arial"/>
        <family val="2"/>
      </rPr>
      <t>Remuneração Mínima Mensal Garantida (RMMG) - Continente 2014=505,00 euros; 2015=505,00 euros; 2016=530,00 euros; 2017=557,00 euros; 2018=580,00 euros; 2019=600,00 euros; 2020=635,00 euros; 2021 = 665,00 euros, 2022 = 705,00 euros; 2023 = 760,00 euros e 2024 = 820,00 euros.</t>
    </r>
  </si>
  <si>
    <r>
      <t>Quadro 25_b - Remuneração média mensal base</t>
    </r>
    <r>
      <rPr>
        <b/>
        <vertAlign val="superscript"/>
        <sz val="9"/>
        <rFont val="Arial"/>
        <family val="2"/>
      </rPr>
      <t>(1)</t>
    </r>
    <r>
      <rPr>
        <b/>
        <sz val="9"/>
        <rFont val="Arial"/>
        <family val="2"/>
      </rPr>
      <t xml:space="preserve"> por Região NUTS II e Sub-região NUTS III do estabelecimento
(NUTS 2013)</t>
    </r>
  </si>
  <si>
    <r>
      <t xml:space="preserve">     </t>
    </r>
    <r>
      <rPr>
        <b/>
        <sz val="8"/>
        <rFont val="Arial"/>
        <family val="2"/>
      </rPr>
      <t xml:space="preserve">   (1) </t>
    </r>
    <r>
      <rPr>
        <sz val="8"/>
        <rFont val="Arial"/>
        <family val="2"/>
      </rPr>
      <t>a tempo completo, que auferiram remuneração completa no período de referência.</t>
    </r>
  </si>
  <si>
    <r>
      <t xml:space="preserve">(1) </t>
    </r>
    <r>
      <rPr>
        <sz val="8"/>
        <rFont val="Arial"/>
        <family val="2"/>
      </rPr>
      <t>a tempo completo, que auferiram remuneração completa no período de referência.</t>
    </r>
  </si>
  <si>
    <r>
      <t xml:space="preserve">Quadro 28_E - Remuneração média mensal </t>
    </r>
    <r>
      <rPr>
        <b/>
        <u/>
        <sz val="9"/>
        <rFont val="Arial"/>
        <family val="2"/>
      </rPr>
      <t>base</t>
    </r>
    <r>
      <rPr>
        <b/>
        <sz val="9"/>
        <rFont val="Arial"/>
        <family val="2"/>
      </rPr>
      <t>, dos trabalhadores por conta de outrem</t>
    </r>
    <r>
      <rPr>
        <b/>
        <vertAlign val="superscript"/>
        <sz val="9"/>
        <rFont val="Arial"/>
        <family val="2"/>
      </rPr>
      <t>(1)</t>
    </r>
    <r>
      <rPr>
        <b/>
        <sz val="9"/>
        <rFont val="Arial"/>
        <family val="2"/>
      </rPr>
      <t xml:space="preserve"> de nacionalidade estrangeira, por profissão</t>
    </r>
  </si>
  <si>
    <r>
      <t xml:space="preserve">Quadro 27_E - Remuneração média mensal </t>
    </r>
    <r>
      <rPr>
        <b/>
        <u/>
        <sz val="9"/>
        <rFont val="Arial"/>
        <family val="2"/>
      </rPr>
      <t>base</t>
    </r>
    <r>
      <rPr>
        <b/>
        <vertAlign val="superscript"/>
        <sz val="9"/>
        <rFont val="Arial"/>
        <family val="2"/>
      </rPr>
      <t xml:space="preserve">, </t>
    </r>
    <r>
      <rPr>
        <b/>
        <sz val="9"/>
        <rFont val="Arial"/>
        <family val="2"/>
      </rPr>
      <t>dos trabalhadores por conta de outrem</t>
    </r>
    <r>
      <rPr>
        <b/>
        <vertAlign val="superscript"/>
        <sz val="9"/>
        <rFont val="Arial"/>
        <family val="2"/>
      </rPr>
      <t>(1)</t>
    </r>
    <r>
      <rPr>
        <b/>
        <sz val="9"/>
        <rFont val="Arial"/>
        <family val="2"/>
      </rPr>
      <t xml:space="preserve"> de nacionalidade estrangeira, por nível de qualificação e sexo</t>
    </r>
  </si>
  <si>
    <t>Quadro 27_E - Remuneração média mensal base, dos trabalhadores por conta de outrem de nacionalidade estrangeira, por nível de qualificação e sexo</t>
  </si>
  <si>
    <t>Quadro 28_E - Remuneração média mensal base, dos trabalhadores por conta de outrem de nacionalidade estrangeira, por profissão</t>
  </si>
  <si>
    <t>Técnicos e profissões das ciências e eng., de nível intermédio</t>
  </si>
  <si>
    <r>
      <t xml:space="preserve">Quadro 30 - Remuneração média mensal </t>
    </r>
    <r>
      <rPr>
        <b/>
        <u/>
        <sz val="9"/>
        <rFont val="Arial"/>
        <family val="2"/>
      </rPr>
      <t xml:space="preserve">base </t>
    </r>
    <r>
      <rPr>
        <b/>
        <vertAlign val="superscript"/>
        <sz val="9"/>
        <rFont val="Arial"/>
        <family val="2"/>
      </rPr>
      <t>(1)</t>
    </r>
    <r>
      <rPr>
        <b/>
        <sz val="9"/>
        <rFont val="Arial"/>
        <family val="2"/>
      </rPr>
      <t xml:space="preserve"> dos trabalhadores por conta de outrem abrangidos e não abrangidos por Instrumento de Regulamentação Coletiva de Trabalho </t>
    </r>
    <r>
      <rPr>
        <b/>
        <vertAlign val="superscript"/>
        <sz val="9"/>
        <rFont val="Arial"/>
        <family val="2"/>
      </rPr>
      <t>(2)</t>
    </r>
    <r>
      <rPr>
        <b/>
        <sz val="9"/>
        <rFont val="Arial"/>
        <family val="2"/>
      </rPr>
      <t xml:space="preserve"> (IRCT)</t>
    </r>
  </si>
  <si>
    <t>Trab. qualif. da floresta, pesca e caça, orientados p/ o mercado</t>
  </si>
  <si>
    <t>Trab.dos serv.pessoais, de prot.e segur.e vend.</t>
  </si>
  <si>
    <t>Espec. finanças,contab., org. adm., relações púb. e comerc.</t>
  </si>
  <si>
    <r>
      <t xml:space="preserve">Quadro 42 - Remuneração média mensal </t>
    </r>
    <r>
      <rPr>
        <b/>
        <u/>
        <sz val="9"/>
        <rFont val="Arial"/>
        <family val="2"/>
      </rPr>
      <t>ganho</t>
    </r>
    <r>
      <rPr>
        <b/>
        <vertAlign val="superscript"/>
        <sz val="9"/>
        <rFont val="Arial"/>
        <family val="2"/>
      </rPr>
      <t>(1)</t>
    </r>
    <r>
      <rPr>
        <b/>
        <sz val="9"/>
        <rFont val="Arial"/>
        <family val="2"/>
      </rPr>
      <t xml:space="preserve"> dos Trabalhadores por Conta de Outrem abrangidos e não abrangidos por Instrumento de Regulamentação Coletiva de Trabalho</t>
    </r>
    <r>
      <rPr>
        <b/>
        <vertAlign val="superscript"/>
        <sz val="9"/>
        <rFont val="Arial"/>
        <family val="2"/>
      </rPr>
      <t>(2)</t>
    </r>
    <r>
      <rPr>
        <b/>
        <sz val="9"/>
        <rFont val="Arial"/>
        <family val="2"/>
      </rPr>
      <t xml:space="preserve"> (IRCT)</t>
    </r>
  </si>
  <si>
    <r>
      <t>Quadro 41 - Indicadores de remuneração base e ganho e respetivos trabalhadores por conta de outrem (TCO)</t>
    </r>
    <r>
      <rPr>
        <b/>
        <vertAlign val="superscript"/>
        <sz val="8"/>
        <rFont val="Arial"/>
        <family val="2"/>
      </rPr>
      <t>(1)</t>
    </r>
    <r>
      <rPr>
        <b/>
        <sz val="9"/>
        <rFont val="Arial"/>
        <family val="2"/>
      </rPr>
      <t xml:space="preserve"> por nível de habilitação</t>
    </r>
  </si>
  <si>
    <r>
      <t xml:space="preserve">Quadro 40_E - Remuneração média mensal </t>
    </r>
    <r>
      <rPr>
        <b/>
        <u/>
        <sz val="9"/>
        <rFont val="Arial"/>
        <family val="2"/>
      </rPr>
      <t>ganho</t>
    </r>
    <r>
      <rPr>
        <b/>
        <sz val="9"/>
        <rFont val="Arial"/>
        <family val="2"/>
      </rPr>
      <t>, dos trabalhadores por conta de outrem</t>
    </r>
    <r>
      <rPr>
        <b/>
        <vertAlign val="superscript"/>
        <sz val="9"/>
        <rFont val="Arial"/>
        <family val="2"/>
      </rPr>
      <t>(1)</t>
    </r>
    <r>
      <rPr>
        <b/>
        <sz val="9"/>
        <rFont val="Arial"/>
        <family val="2"/>
      </rPr>
      <t xml:space="preserve"> de nacionalidade estrangeira, por profissão</t>
    </r>
  </si>
  <si>
    <r>
      <t xml:space="preserve">Quadro 40 - Remuneração média mensal </t>
    </r>
    <r>
      <rPr>
        <b/>
        <u/>
        <sz val="9"/>
        <rFont val="Arial"/>
        <family val="2"/>
      </rPr>
      <t>ganho</t>
    </r>
    <r>
      <rPr>
        <b/>
        <vertAlign val="superscript"/>
        <sz val="9"/>
        <rFont val="Arial"/>
        <family val="2"/>
      </rPr>
      <t xml:space="preserve">(1) </t>
    </r>
    <r>
      <rPr>
        <b/>
        <sz val="9"/>
        <rFont val="Arial"/>
        <family val="2"/>
      </rPr>
      <t>por profissão</t>
    </r>
  </si>
  <si>
    <r>
      <t xml:space="preserve">Quadro 39_E - Remuneração média mensal </t>
    </r>
    <r>
      <rPr>
        <b/>
        <u/>
        <sz val="9"/>
        <rFont val="Arial"/>
        <family val="2"/>
      </rPr>
      <t>ganho</t>
    </r>
    <r>
      <rPr>
        <b/>
        <vertAlign val="superscript"/>
        <sz val="9"/>
        <rFont val="Arial"/>
        <family val="2"/>
      </rPr>
      <t xml:space="preserve">, </t>
    </r>
    <r>
      <rPr>
        <b/>
        <sz val="9"/>
        <rFont val="Arial"/>
        <family val="2"/>
      </rPr>
      <t>dos trabalhadores por conta de outrem</t>
    </r>
    <r>
      <rPr>
        <b/>
        <vertAlign val="superscript"/>
        <sz val="9"/>
        <rFont val="Arial"/>
        <family val="2"/>
      </rPr>
      <t>(1)</t>
    </r>
    <r>
      <rPr>
        <b/>
        <sz val="9"/>
        <rFont val="Arial"/>
        <family val="2"/>
      </rPr>
      <t xml:space="preserve"> de nacionalidade estrangeira, por nível de qualificação e sexo</t>
    </r>
  </si>
  <si>
    <r>
      <t xml:space="preserve">Quadro 39 - Remuneração média mensal </t>
    </r>
    <r>
      <rPr>
        <b/>
        <u/>
        <sz val="9"/>
        <rFont val="Arial"/>
        <family val="2"/>
      </rPr>
      <t>ganho</t>
    </r>
    <r>
      <rPr>
        <b/>
        <vertAlign val="superscript"/>
        <sz val="9"/>
        <rFont val="Arial"/>
        <family val="2"/>
      </rPr>
      <t>(1)</t>
    </r>
    <r>
      <rPr>
        <b/>
        <sz val="9"/>
        <rFont val="Arial"/>
        <family val="2"/>
      </rPr>
      <t xml:space="preserve"> por nível de qualificação e sexo</t>
    </r>
  </si>
  <si>
    <r>
      <t xml:space="preserve">Quadro 38 - Remuneração média mensal </t>
    </r>
    <r>
      <rPr>
        <b/>
        <u/>
        <sz val="9"/>
        <rFont val="Arial"/>
        <family val="2"/>
      </rPr>
      <t>ganho</t>
    </r>
    <r>
      <rPr>
        <b/>
        <vertAlign val="superscript"/>
        <sz val="9"/>
        <rFont val="Arial"/>
        <family val="2"/>
      </rPr>
      <t>(1)</t>
    </r>
    <r>
      <rPr>
        <b/>
        <sz val="9"/>
        <rFont val="Arial"/>
        <family val="2"/>
      </rPr>
      <t xml:space="preserve"> por grupo etário e sexo</t>
    </r>
  </si>
  <si>
    <r>
      <t>Quadro 37_b - Remuneração média mensal ganho</t>
    </r>
    <r>
      <rPr>
        <b/>
        <vertAlign val="superscript"/>
        <sz val="9"/>
        <rFont val="Arial"/>
        <family val="2"/>
      </rPr>
      <t>(1)</t>
    </r>
    <r>
      <rPr>
        <b/>
        <sz val="9"/>
        <rFont val="Arial"/>
        <family val="2"/>
      </rPr>
      <t xml:space="preserve"> por Região NUTS II e Sub-região NUTS III do estabelecimento 
(NUTS 2013)</t>
    </r>
  </si>
  <si>
    <r>
      <t>Quadro 37 - Remuneração média mensal ganho</t>
    </r>
    <r>
      <rPr>
        <b/>
        <vertAlign val="superscript"/>
        <sz val="9"/>
        <rFont val="Arial"/>
        <family val="2"/>
      </rPr>
      <t>(1)</t>
    </r>
    <r>
      <rPr>
        <b/>
        <sz val="9"/>
        <rFont val="Arial"/>
        <family val="2"/>
      </rPr>
      <t xml:space="preserve"> por Região NUTS II e Sub-região NUTS III do estabelecimento 
(NUTS 2024)</t>
    </r>
  </si>
  <si>
    <r>
      <t xml:space="preserve">Quadro 36 - Remuneração média mensal </t>
    </r>
    <r>
      <rPr>
        <b/>
        <u/>
        <sz val="9"/>
        <rFont val="Arial"/>
        <family val="2"/>
      </rPr>
      <t>ganho</t>
    </r>
    <r>
      <rPr>
        <b/>
        <vertAlign val="superscript"/>
        <sz val="9"/>
        <rFont val="Arial"/>
        <family val="2"/>
      </rPr>
      <t xml:space="preserve">(1) </t>
    </r>
    <r>
      <rPr>
        <b/>
        <sz val="9"/>
        <rFont val="Arial"/>
        <family val="2"/>
      </rPr>
      <t xml:space="preserve">por distrito do estabelecimento </t>
    </r>
  </si>
  <si>
    <r>
      <t xml:space="preserve">Quadro 35 - Remuneração média mensal </t>
    </r>
    <r>
      <rPr>
        <b/>
        <u/>
        <sz val="9"/>
        <rFont val="Arial"/>
        <family val="2"/>
      </rPr>
      <t>ganho</t>
    </r>
    <r>
      <rPr>
        <b/>
        <vertAlign val="superscript"/>
        <sz val="9"/>
        <rFont val="Arial"/>
        <family val="2"/>
      </rPr>
      <t>(1)</t>
    </r>
    <r>
      <rPr>
        <b/>
        <sz val="9"/>
        <rFont val="Arial"/>
        <family val="2"/>
      </rPr>
      <t xml:space="preserve"> por dimensão do estabelecimento e sexo</t>
    </r>
  </si>
  <si>
    <r>
      <t xml:space="preserve">Quadro 32 - Trabalhadores por conta de outrem </t>
    </r>
    <r>
      <rPr>
        <b/>
        <vertAlign val="superscript"/>
        <sz val="9"/>
        <rFont val="Arial"/>
        <family val="2"/>
      </rPr>
      <t>(1)</t>
    </r>
    <r>
      <rPr>
        <b/>
        <sz val="9"/>
        <rFont val="Arial"/>
        <family val="2"/>
      </rPr>
      <t xml:space="preserve"> ao serviço nos estabelecimentos por escalão de remuneração mensal </t>
    </r>
    <r>
      <rPr>
        <b/>
        <u/>
        <sz val="9"/>
        <rFont val="Arial"/>
        <family val="2"/>
      </rPr>
      <t>ganho</t>
    </r>
  </si>
  <si>
    <r>
      <t>Remuneração base mensal mediana</t>
    </r>
    <r>
      <rPr>
        <sz val="7"/>
        <rFont val="Arial"/>
        <family val="2"/>
      </rPr>
      <t xml:space="preserve"> (euros)</t>
    </r>
  </si>
  <si>
    <r>
      <t>Remuneração base mensal - média por decil</t>
    </r>
    <r>
      <rPr>
        <sz val="7"/>
        <rFont val="Arial"/>
        <family val="2"/>
      </rPr>
      <t xml:space="preserve"> (euros)</t>
    </r>
  </si>
  <si>
    <r>
      <t xml:space="preserve">      </t>
    </r>
    <r>
      <rPr>
        <b/>
        <sz val="8"/>
        <rFont val="Arial"/>
        <family val="2"/>
      </rPr>
      <t xml:space="preserve"> (2)</t>
    </r>
    <r>
      <rPr>
        <sz val="8"/>
        <rFont val="Arial"/>
        <family val="2"/>
      </rPr>
      <t xml:space="preserve"> considerado como sendo 2/3 da mediana da remuneração base mensal do Continente, neste exercício.</t>
    </r>
  </si>
  <si>
    <t>Quadro 32 - Trabalhadores por conta de outrem ao serviço nos estabelecimentos por escalão de remuneração mensal ganho</t>
  </si>
  <si>
    <t>Quadro 34 - Remuneração média mensal ganho por atividade económica do estabelecimento (CAE-Rev. 3)</t>
  </si>
  <si>
    <t>Quadro 35 - Remuneração média mensal ganho por dimensão do estabelecimento e sexo</t>
  </si>
  <si>
    <t xml:space="preserve">Quadro 36 - Remuneração média mensal ganho por distrito do estabelecimento </t>
  </si>
  <si>
    <t>Quadro 38- Remuneração média mensal ganho por grupo etário e sexo</t>
  </si>
  <si>
    <t>Quadro 39 - Remuneração média mensal ganho por nível de qualificação e sexo</t>
  </si>
  <si>
    <t>Quadro 39_E - Remuneração média mensal ganho, dos trabalhadores por conta de outrem de nacionalidade estrangeira, por nível de qualificação e sexo</t>
  </si>
  <si>
    <t>Quadro 40 - Remuneração média mensal ganho por profissão</t>
  </si>
  <si>
    <t>Quadro 40_E - Remuneração média mensal ganho, dos trabalhadores por conta de outrem de nacionalidade estrangeira, por profissão</t>
  </si>
  <si>
    <t>Quadro 41 - Indicadores de remuneração base e ganho e respetivos trabalhadores por conta de outrem (TCO) por nível de habilitação</t>
  </si>
  <si>
    <t>Quadro 42 - Remuneração média mensal ganho dos Trabalhadores por Conta de Outrem abrangidos e não abrangidos por Instrumento de Regulamentação Coletiva de Trabalho (IRCT)</t>
  </si>
  <si>
    <t>Quadro 25 - Remuneração média mensal base por Região NUTS II e Sub-região NUTS III do estabelecimento (NUTS 2024)</t>
  </si>
  <si>
    <t>Quadro 25_b - Remuneração média mensal base por Região NUTS II e Sub-região NUTS III do estabelecimento (NUTS 2013)</t>
  </si>
  <si>
    <t>Quadro 16 - Trabalhadores por conta de outrem ao serviço nos estabelecimentos por Região NUTS II e Sub-região NUTS III (NUTS 2024)</t>
  </si>
  <si>
    <t>Quadro 16_b - Trabalhadores por conta de outrem ao serviço nos estabelecimentos por Região NUTS II e Sub-região NUTS III  (NUTS 2013)</t>
  </si>
  <si>
    <t>Quadro 16_E - Trabalhadores por conta de outrem, de nacionalidade estrangeira, ao serviço nos estabelecimentos por Região NUTS II e Sub-região NUTS III (NUTS 2024)</t>
  </si>
  <si>
    <t>Quadro 16_E_b - Trabalhadores por conta de outrem, de nacionalidade estrangeira, ao serviço nos estabelecimentos por Região NUTS II e Sub-região NUTS III  (NUTS 2013)</t>
  </si>
  <si>
    <t>Quadro 37 - Remuneração média mensal ganho por Região NUTS II e Sub-região NUTS III do estabelecimento (NUTS 2024)</t>
  </si>
  <si>
    <t>Quadro 37_b - Remuneração média mensal ganho por Região NUTS II e Sub-região NUTS III do estabelecimento (NUTS 2013)</t>
  </si>
  <si>
    <t>Quadro 4 - Empresas por Região NUTS II e Sub-região NUTS III (NUTS 2024)</t>
  </si>
  <si>
    <t>Quadro 4_b - Empresas por Região NUTS II e Sub-região NUTS III (NUTS 2013)</t>
  </si>
  <si>
    <t>Quadro 8 - Estabelecimentos por Região NUTS II e Sub Região NUTS III (NUTS 2024)</t>
  </si>
  <si>
    <t>Quadro 8_b - Estabelecimentos por Região NUTS II e Sub Região NUTS III (NUTS 2013)</t>
  </si>
  <si>
    <t>Quadro 12 - Pessoas ao serviço nos estabelecimentos por Região NUTS II e Sub Região NUTS III (NUTS 2024)</t>
  </si>
  <si>
    <t>Quadro 12_b - Pessoas ao serviço nos estabelecimentos por Região NUTS II e Sub Região NUTS III (NUTS 2013)</t>
  </si>
  <si>
    <r>
      <t>Remuneração base mensal - decis</t>
    </r>
    <r>
      <rPr>
        <sz val="7"/>
        <rFont val="Arial"/>
        <family val="2"/>
      </rPr>
      <t xml:space="preserve"> (euros)</t>
    </r>
  </si>
  <si>
    <r>
      <t xml:space="preserve">Quadro 31 -  Remuneração base mensal </t>
    </r>
    <r>
      <rPr>
        <b/>
        <vertAlign val="superscript"/>
        <sz val="9"/>
        <rFont val="Arial"/>
        <family val="2"/>
      </rPr>
      <t xml:space="preserve">(1) </t>
    </r>
    <r>
      <rPr>
        <b/>
        <sz val="9"/>
        <rFont val="Arial"/>
        <family val="2"/>
      </rPr>
      <t>mediana, decis, média por decil e limiar de baixos salários</t>
    </r>
  </si>
  <si>
    <r>
      <t xml:space="preserve">Quadro 33 - </t>
    </r>
    <r>
      <rPr>
        <b/>
        <u/>
        <sz val="9"/>
        <rFont val="Arial"/>
        <family val="2"/>
      </rPr>
      <t>Ganho</t>
    </r>
    <r>
      <rPr>
        <b/>
        <sz val="9"/>
        <rFont val="Arial"/>
        <family val="2"/>
      </rPr>
      <t xml:space="preserve"> mensal </t>
    </r>
    <r>
      <rPr>
        <b/>
        <vertAlign val="superscript"/>
        <sz val="9"/>
        <rFont val="Arial"/>
        <family val="2"/>
      </rPr>
      <t xml:space="preserve">(1) </t>
    </r>
    <r>
      <rPr>
        <b/>
        <sz val="9"/>
        <rFont val="Arial"/>
        <family val="2"/>
      </rPr>
      <t>mediano, decis, médio por decil e limiar de baixos salários</t>
    </r>
  </si>
  <si>
    <r>
      <t xml:space="preserve">Ganho mensal - decis </t>
    </r>
    <r>
      <rPr>
        <sz val="7"/>
        <rFont val="Arial"/>
        <family val="2"/>
      </rPr>
      <t>(euros)</t>
    </r>
  </si>
  <si>
    <t>Quadro 31 - Remuneração base mensal mediana, decis, média por decil e limiar de baixos salários</t>
  </si>
  <si>
    <t>Quadro 33 - Ganho mensal mediano, decis, médio por decil e limiar de baixos salários</t>
  </si>
  <si>
    <t>ESTRUTURA EMPRESARIAL</t>
  </si>
  <si>
    <t>EMPREGO</t>
  </si>
  <si>
    <t>REMUNERAÇÕES</t>
  </si>
  <si>
    <t>Quadro 1 - Empresas por atividade económica (CAE - Rev.3)</t>
  </si>
  <si>
    <t>Quadro 5 - Estabelecimentos por atividade económica (CAE - Rev.3)</t>
  </si>
  <si>
    <t>Quadro 9 - Pessoas ao serviço nos estabelecimentos por atividade económica (CAE - Rev.3)</t>
  </si>
  <si>
    <t>Quadro 9_E - Pessoas de nacionalidade estrangeira ao serviço nos estabelecimentos por atividade económica (CAE - Rev.3)</t>
  </si>
  <si>
    <t>Quadro 13 - Trabalhadores por conta de outrem ao serviço nos estabelecimentos por atividade económica (CAE - Rev.3)</t>
  </si>
  <si>
    <t>Quadro 13_E - Trabalhadores por conta de outrem, de nacionalidade estrangeira, ao serviço nos estabelecimentos por atividade económica (CAE - Rev.3)</t>
  </si>
  <si>
    <r>
      <t xml:space="preserve">Quadro 22 - Remuneração média mensal </t>
    </r>
    <r>
      <rPr>
        <b/>
        <u/>
        <sz val="9"/>
        <rFont val="Arial"/>
        <family val="2"/>
      </rPr>
      <t>base</t>
    </r>
    <r>
      <rPr>
        <b/>
        <vertAlign val="superscript"/>
        <sz val="9"/>
        <rFont val="Arial"/>
        <family val="2"/>
      </rPr>
      <t>(1)</t>
    </r>
    <r>
      <rPr>
        <b/>
        <sz val="9"/>
        <rFont val="Arial"/>
        <family val="2"/>
      </rPr>
      <t xml:space="preserve"> por atividade económica do estabelecimento (CAE - Rev.3)</t>
    </r>
  </si>
  <si>
    <r>
      <t xml:space="preserve">Quadro 34 - Remuneração média mensal </t>
    </r>
    <r>
      <rPr>
        <b/>
        <u/>
        <sz val="9"/>
        <rFont val="Arial"/>
        <family val="2"/>
      </rPr>
      <t>ganho</t>
    </r>
    <r>
      <rPr>
        <b/>
        <vertAlign val="superscript"/>
        <sz val="9"/>
        <rFont val="Arial"/>
        <family val="2"/>
      </rPr>
      <t xml:space="preserve">(1) </t>
    </r>
    <r>
      <rPr>
        <b/>
        <sz val="9"/>
        <rFont val="Arial"/>
        <family val="2"/>
      </rPr>
      <t>por atividade económica do estabelecimento (CAE - Rev.3)</t>
    </r>
  </si>
  <si>
    <t>Encar. contram. mest. e chefes</t>
  </si>
  <si>
    <t>Profissionais semi-qualificados</t>
  </si>
  <si>
    <t>Profissionais altam. qualificados</t>
  </si>
  <si>
    <r>
      <t>Incidência de baixos salários</t>
    </r>
    <r>
      <rPr>
        <sz val="7"/>
        <rFont val="Arial"/>
        <family val="2"/>
      </rPr>
      <t xml:space="preserve"> (%)</t>
    </r>
  </si>
  <si>
    <t>As séries de Quadros de Pessoal apresentam a informação de acordo com as nomenclaturas em vigor à data da sua publicação (NUTS 2024, CAE - Rev. 3 e CPP/2010). Adicionalmente, a informação desagregada por NUTS é apresentada também por NUTS 2013.</t>
  </si>
  <si>
    <r>
      <rPr>
        <b/>
        <sz val="9"/>
        <color rgb="FF415263"/>
        <rFont val="Arial"/>
        <family val="2"/>
      </rPr>
      <t>Estabelecimento</t>
    </r>
    <r>
      <rPr>
        <sz val="9"/>
        <color rgb="FF415263"/>
        <rFont val="Arial"/>
        <family val="2"/>
      </rPr>
      <t xml:space="preserve"> - unidade económica que, sob um único regime de propriedade ou de controlo (quer dizer, sob a autoridade de uma só entidade jurídica), exerce, exclusiva ou principalmente, um só tipo de atividade económica, num só local.
Unidade local ou estabelecimento corresponde a uma empresa ou parte de empresa situada num local topograficamente identificado. Nesse local, ou a partir dele exerce-se uma ou várias atividades económicas.
A informação recolhida dos estabelecimentos, é fornecida à DGCP pela empresa sede e passa pela descrição de algumas características, nomeadamente: 
    - Identificação (nome diferente ou igual ao da empresa);
    - Localização do estabelecimento e contactos (endereço postal completo da sede da empresa, distrito, concelho, freguesia, telefone, fax e correio eletrónico);
    - Atividade principal do estabelecimento a cinco dígitos segundo a CAE em vigor;
    - Número de pessoas ao serviço no estabelecimento na última semana de outubro.</t>
    </r>
  </si>
  <si>
    <r>
      <rPr>
        <b/>
        <sz val="9"/>
        <color rgb="FF415263"/>
        <rFont val="Arial"/>
        <family val="2"/>
      </rPr>
      <t>Pessoas ao serviço</t>
    </r>
    <r>
      <rPr>
        <sz val="9"/>
        <color rgb="FF415263"/>
        <rFont val="Arial"/>
        <family val="2"/>
      </rPr>
      <t xml:space="preserve"> – número de pessoas ao serviço, independentemente do tipo de vínculo que possuem.
As pessoas ao serviço englobam para além dos trabalhadores por conta de outrem, os empregadores desde que exerçam funções na empresa, os trabalhadores familiares não remunerados e os membros ativos de cooperativa de produção. 
A informação das pessoas ao serviço é recolhida por estabelecimento, sendo fornecida à DGCP pela empresa sede e passa pela descrição de algumas características, nomeadamente: 
    - Data de Nascimento, Antiguidade, Data de Admissão, Data da Última Promoção, Nível de Qualificação, Nível de Habilitação, Profissão, Sexo, Nacionalidade, Categoria Profissional, Situação Profissional, Tipo de Contrato e Regime de Duração de Trabalho;
    - Remunerações referentes ao mês de outubro (remuneração base, prémios e subsídios regulares, remuneração por trabalho suplementar e prestações irregulares pagas em outubro);
    - Horas mensais remuneradas (horas mensais normais, horas mensais suplementares efetuadas em outubro) e período normal de trabalho semanal.</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</si>
  <si>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
       </t>
    </r>
    <r>
      <rPr>
        <b/>
        <sz val="8"/>
        <rFont val="Arial"/>
        <family val="2"/>
      </rPr>
      <t>(-)</t>
    </r>
    <r>
      <rPr>
        <sz val="8"/>
        <rFont val="Arial"/>
        <family val="2"/>
      </rPr>
      <t xml:space="preserve"> Não definido (não se registam trabalhadores a tempo completo, que auferiram remuneração completa no período de referência). </t>
    </r>
  </si>
  <si>
    <r>
      <t>Nota:</t>
    </r>
    <r>
      <rPr>
        <sz val="8"/>
        <rFont val="Arial"/>
        <family val="2"/>
      </rPr>
      <t xml:space="preserve"> Os valores das séries de Quadros de Pessoal desagregados por escalão de dimensão da empresa poderão não coincidir com os da publicação de Quadros de Pessoal, do respetivo ano, devido à inclusão posterior dos dados de Unidades Locais (estabelecimentos) da Região Autónoma dos Açores.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</si>
</sst>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0;[Red]#,##0"/>
    <numFmt numFmtId="165" formatCode="#,##0.0"/>
    <numFmt numFmtId="166" formatCode="#,##0.0;[Red]#,##0.0"/>
    <numFmt numFmtId="167" formatCode="0.0"/>
    <numFmt numFmtId="168" formatCode="###0"/>
    <numFmt numFmtId="169" formatCode="###0.00"/>
    <numFmt numFmtId="170" formatCode="#\ ###\ ##0"/>
    <numFmt numFmtId="171" formatCode="#\ ##0.0"/>
    <numFmt numFmtId="172" formatCode="0_ ;\-0\ "/>
    <numFmt numFmtId="173" formatCode="#&quot; &quot;;@&quot; &quot;"/>
    <numFmt numFmtId="174" formatCode="0.000"/>
    <numFmt numFmtId="175" formatCode="##\ ##0.0"/>
    <numFmt numFmtId="176" formatCode="###\ ##0.0"/>
    <numFmt numFmtId="177" formatCode="###0;###0;0"/>
    <numFmt numFmtId="178" formatCode="###,###,###,###,###;\-###,###,###,###,###;0"/>
    <numFmt numFmtId="179" formatCode="0.0000000000000"/>
    <numFmt numFmtId="180" formatCode="#,##0.00000"/>
  </numFmts>
  <fonts count="53" x14ac:knownFonts="1">
    <font>
      <sz val="10"/>
      <name val="Arial"/>
    </font>
    <font>
      <sz val="11"/>
      <color theme="1"/>
      <name val="Calibri"/>
      <family val="2"/>
      <scheme val="minor"/>
    </font>
    <font>
      <sz val="11"/>
      <color theme="1"/>
      <name val="Calibri"/>
      <family val="2"/>
      <scheme val="minor"/>
    </font>
    <font>
      <sz val="10"/>
      <name val="Arial"/>
      <family val="2"/>
    </font>
    <font>
      <b/>
      <sz val="12"/>
      <color indexed="63"/>
      <name val="Arial"/>
      <family val="2"/>
    </font>
    <font>
      <sz val="10"/>
      <color indexed="62"/>
      <name val="Arial"/>
      <family val="2"/>
    </font>
    <font>
      <u/>
      <sz val="10"/>
      <color indexed="12"/>
      <name val="Arial"/>
      <family val="2"/>
    </font>
    <font>
      <b/>
      <sz val="9"/>
      <name val="Arial"/>
      <family val="2"/>
    </font>
    <font>
      <sz val="9"/>
      <name val="Arial"/>
      <family val="2"/>
    </font>
    <font>
      <sz val="8"/>
      <name val="Arial"/>
      <family val="2"/>
    </font>
    <font>
      <b/>
      <sz val="8"/>
      <name val="Arial"/>
      <family val="2"/>
    </font>
    <font>
      <b/>
      <sz val="8"/>
      <color indexed="8"/>
      <name val="Arial"/>
      <family val="2"/>
    </font>
    <font>
      <sz val="10"/>
      <name val="MS Sans Serif"/>
      <family val="2"/>
    </font>
    <font>
      <sz val="8"/>
      <color indexed="8"/>
      <name val="Arial"/>
      <family val="2"/>
    </font>
    <font>
      <sz val="10"/>
      <name val="Arial"/>
      <family val="2"/>
    </font>
    <font>
      <sz val="7"/>
      <name val="Arial"/>
      <family val="2"/>
    </font>
    <font>
      <b/>
      <vertAlign val="superscript"/>
      <sz val="8"/>
      <name val="Arial"/>
      <family val="2"/>
    </font>
    <font>
      <sz val="8"/>
      <name val="Arial"/>
      <family val="2"/>
    </font>
    <font>
      <sz val="10"/>
      <color indexed="9"/>
      <name val="Arial"/>
      <family val="2"/>
    </font>
    <font>
      <b/>
      <sz val="9"/>
      <color indexed="8"/>
      <name val="Arial"/>
      <family val="2"/>
    </font>
    <font>
      <b/>
      <u/>
      <sz val="9"/>
      <name val="Arial"/>
      <family val="2"/>
    </font>
    <font>
      <b/>
      <vertAlign val="superscript"/>
      <sz val="9"/>
      <name val="Arial"/>
      <family val="2"/>
    </font>
    <font>
      <sz val="8"/>
      <color indexed="10"/>
      <name val="Arial"/>
      <family val="2"/>
    </font>
    <font>
      <b/>
      <sz val="8"/>
      <color indexed="63"/>
      <name val="Arial"/>
      <family val="2"/>
    </font>
    <font>
      <u/>
      <sz val="10"/>
      <color theme="0"/>
      <name val="Arial"/>
      <family val="2"/>
    </font>
    <font>
      <sz val="10"/>
      <color theme="0"/>
      <name val="Arial"/>
      <family val="2"/>
    </font>
    <font>
      <sz val="8"/>
      <color indexed="63"/>
      <name val="Arial"/>
      <family val="2"/>
    </font>
    <font>
      <sz val="11"/>
      <color theme="1"/>
      <name val="Calibri"/>
      <family val="2"/>
      <scheme val="minor"/>
    </font>
    <font>
      <sz val="8"/>
      <color theme="1" tint="0.499984740745262"/>
      <name val="Arial"/>
      <family val="2"/>
    </font>
    <font>
      <u/>
      <sz val="10"/>
      <color theme="3"/>
      <name val="Arial"/>
      <family val="2"/>
    </font>
    <font>
      <sz val="8"/>
      <name val="Times New Roman"/>
      <family val="1"/>
    </font>
    <font>
      <sz val="8"/>
      <color rgb="FFFF0000"/>
      <name val="Arial"/>
      <family val="2"/>
    </font>
    <font>
      <sz val="10"/>
      <name val="Segoe UI"/>
      <family val="2"/>
    </font>
    <font>
      <b/>
      <sz val="8"/>
      <color rgb="FFFF0000"/>
      <name val="Arial"/>
      <family val="2"/>
    </font>
    <font>
      <sz val="10"/>
      <color theme="3"/>
      <name val="Arial"/>
      <family val="2"/>
    </font>
    <font>
      <sz val="9"/>
      <color indexed="60"/>
      <name val="Arial"/>
      <family val="2"/>
    </font>
    <font>
      <sz val="9"/>
      <color indexed="8"/>
      <name val="Arial"/>
      <family val="2"/>
    </font>
    <font>
      <b/>
      <sz val="10"/>
      <name val="Segoe UI"/>
      <family val="2"/>
    </font>
    <font>
      <sz val="7"/>
      <color indexed="8"/>
      <name val="Arial"/>
      <family val="2"/>
    </font>
    <font>
      <b/>
      <sz val="8"/>
      <color theme="6" tint="-0.499984740745262"/>
      <name val="Arial"/>
      <family val="2"/>
    </font>
    <font>
      <sz val="11"/>
      <name val="Calibri"/>
      <family val="2"/>
    </font>
    <font>
      <b/>
      <vertAlign val="superscript"/>
      <sz val="8"/>
      <color indexed="8"/>
      <name val="Arial"/>
      <family val="2"/>
    </font>
    <font>
      <b/>
      <sz val="14"/>
      <color rgb="FF842F36"/>
      <name val="Arial"/>
      <family val="2"/>
    </font>
    <font>
      <sz val="9"/>
      <color rgb="FF415263"/>
      <name val="Arial"/>
      <family val="2"/>
    </font>
    <font>
      <b/>
      <sz val="9"/>
      <color rgb="FF415263"/>
      <name val="Arial"/>
      <family val="2"/>
    </font>
    <font>
      <i/>
      <sz val="9"/>
      <color rgb="FF415263"/>
      <name val="Arial"/>
      <family val="2"/>
    </font>
    <font>
      <b/>
      <sz val="12"/>
      <color rgb="FF842F36"/>
      <name val="Arial"/>
      <family val="2"/>
    </font>
    <font>
      <sz val="9"/>
      <color rgb="FF415263"/>
      <name val="Calibri"/>
      <family val="2"/>
    </font>
    <font>
      <sz val="9"/>
      <color theme="0"/>
      <name val="Arial"/>
      <family val="2"/>
    </font>
    <font>
      <sz val="6"/>
      <color rgb="FF415263"/>
      <name val="Arial"/>
      <family val="2"/>
    </font>
    <font>
      <b/>
      <u/>
      <sz val="10"/>
      <color theme="0"/>
      <name val="Arial"/>
      <family val="2"/>
    </font>
    <font>
      <b/>
      <u/>
      <sz val="10"/>
      <color theme="3"/>
      <name val="Arial"/>
      <family val="2"/>
    </font>
    <font>
      <sz val="10"/>
      <color indexed="12"/>
      <name val="Arial"/>
      <family val="2"/>
    </font>
  </fonts>
  <fills count="12">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6"/>
        <bgColor indexed="64"/>
      </patternFill>
    </fill>
    <fill>
      <patternFill patternType="solid">
        <fgColor indexed="24"/>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A50021"/>
        <bgColor indexed="64"/>
      </patternFill>
    </fill>
    <fill>
      <patternFill patternType="solid">
        <fgColor rgb="FF0070C0"/>
        <bgColor indexed="64"/>
      </patternFill>
    </fill>
    <fill>
      <patternFill patternType="solid">
        <fgColor rgb="FFE1EAEF"/>
        <bgColor indexed="64"/>
      </patternFill>
    </fill>
  </fills>
  <borders count="1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style="double">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style="thin">
        <color theme="0" tint="-0.499984740745262"/>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style="thick">
        <color theme="0" tint="-0.34998626667073579"/>
      </left>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style="thick">
        <color theme="0" tint="-0.24994659260841701"/>
      </left>
      <right/>
      <top/>
      <bottom/>
      <diagonal/>
    </border>
  </borders>
  <cellStyleXfs count="81">
    <xf numFmtId="0" fontId="0" fillId="0" borderId="0"/>
    <xf numFmtId="44" fontId="3" fillId="0" borderId="0" applyFont="0" applyFill="0" applyBorder="0" applyAlignment="0" applyProtection="0"/>
    <xf numFmtId="0" fontId="6" fillId="0" borderId="0" applyNumberFormat="0" applyFill="0" applyBorder="0" applyAlignment="0" applyProtection="0">
      <alignment vertical="top"/>
      <protection locked="0"/>
    </xf>
    <xf numFmtId="0" fontId="12" fillId="0" borderId="0"/>
    <xf numFmtId="0" fontId="3" fillId="0" borderId="0"/>
    <xf numFmtId="0" fontId="14" fillId="0" borderId="0"/>
    <xf numFmtId="0" fontId="3" fillId="0" borderId="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2" fillId="0" borderId="0"/>
    <xf numFmtId="0" fontId="1" fillId="0" borderId="0"/>
    <xf numFmtId="0" fontId="3" fillId="0" borderId="0"/>
  </cellStyleXfs>
  <cellXfs count="739">
    <xf numFmtId="0" fontId="0" fillId="0" borderId="0" xfId="0"/>
    <xf numFmtId="0" fontId="8" fillId="0" borderId="0" xfId="4" applyFont="1"/>
    <xf numFmtId="0" fontId="9" fillId="0" borderId="0" xfId="4" applyFont="1"/>
    <xf numFmtId="0" fontId="10" fillId="2" borderId="0" xfId="4" applyFont="1" applyFill="1" applyAlignment="1">
      <alignment horizontal="center" vertical="center" wrapText="1"/>
    </xf>
    <xf numFmtId="0" fontId="10" fillId="2" borderId="1" xfId="3" applyNumberFormat="1" applyFont="1" applyFill="1" applyBorder="1" applyAlignment="1">
      <alignment horizontal="right" vertical="center"/>
    </xf>
    <xf numFmtId="3" fontId="10" fillId="2" borderId="0" xfId="4" applyNumberFormat="1" applyFont="1" applyFill="1" applyBorder="1" applyAlignment="1">
      <alignment horizontal="right"/>
    </xf>
    <xf numFmtId="0" fontId="9" fillId="0" borderId="0" xfId="0" applyFont="1"/>
    <xf numFmtId="0" fontId="10" fillId="2" borderId="2" xfId="0" applyFont="1" applyFill="1" applyBorder="1" applyAlignment="1">
      <alignment horizontal="left"/>
    </xf>
    <xf numFmtId="0" fontId="9" fillId="2" borderId="0" xfId="4" applyFont="1" applyFill="1"/>
    <xf numFmtId="0" fontId="10" fillId="2" borderId="0" xfId="4" applyFont="1" applyFill="1" applyAlignment="1">
      <alignment horizontal="center"/>
    </xf>
    <xf numFmtId="0" fontId="9" fillId="2" borderId="0" xfId="4" applyFont="1" applyFill="1" applyAlignment="1">
      <alignment horizontal="center"/>
    </xf>
    <xf numFmtId="0" fontId="11" fillId="2" borderId="0" xfId="4" applyFont="1" applyFill="1" applyAlignment="1">
      <alignment horizontal="left"/>
    </xf>
    <xf numFmtId="0" fontId="9" fillId="2" borderId="0" xfId="4" applyFont="1" applyFill="1" applyAlignment="1"/>
    <xf numFmtId="0" fontId="10" fillId="2" borderId="1" xfId="3" applyFont="1" applyFill="1" applyBorder="1" applyAlignment="1">
      <alignment horizontal="center" vertical="center"/>
    </xf>
    <xf numFmtId="0" fontId="10" fillId="2" borderId="1" xfId="3" applyNumberFormat="1" applyFont="1" applyFill="1" applyBorder="1" applyAlignment="1">
      <alignment vertical="center"/>
    </xf>
    <xf numFmtId="164" fontId="10" fillId="2" borderId="0" xfId="4" applyNumberFormat="1" applyFont="1" applyFill="1" applyBorder="1" applyAlignment="1">
      <alignment horizontal="left"/>
    </xf>
    <xf numFmtId="164" fontId="10" fillId="2" borderId="0" xfId="4" applyNumberFormat="1" applyFont="1" applyFill="1" applyBorder="1" applyAlignment="1"/>
    <xf numFmtId="164" fontId="10" fillId="2" borderId="2" xfId="4" applyNumberFormat="1" applyFont="1" applyFill="1" applyBorder="1" applyAlignment="1">
      <alignment horizontal="left"/>
    </xf>
    <xf numFmtId="0" fontId="9" fillId="0" borderId="0" xfId="4" applyFont="1" applyAlignment="1">
      <alignment vertical="center"/>
    </xf>
    <xf numFmtId="0" fontId="10" fillId="2" borderId="0" xfId="4" applyFont="1" applyFill="1"/>
    <xf numFmtId="0" fontId="9" fillId="0" borderId="0" xfId="4" applyFont="1" applyAlignment="1"/>
    <xf numFmtId="0" fontId="8" fillId="0" borderId="0" xfId="0" applyFont="1"/>
    <xf numFmtId="0" fontId="9" fillId="2" borderId="0" xfId="0" applyFont="1" applyFill="1"/>
    <xf numFmtId="0" fontId="10" fillId="2" borderId="0" xfId="0" applyFont="1" applyFill="1"/>
    <xf numFmtId="1" fontId="10" fillId="2" borderId="1" xfId="0" applyNumberFormat="1" applyFont="1" applyFill="1" applyBorder="1" applyAlignment="1">
      <alignment vertical="center"/>
    </xf>
    <xf numFmtId="3" fontId="10" fillId="2" borderId="0" xfId="0" applyNumberFormat="1" applyFont="1" applyFill="1" applyAlignment="1"/>
    <xf numFmtId="0" fontId="10" fillId="2" borderId="2" xfId="0" applyFont="1" applyFill="1" applyBorder="1" applyAlignment="1"/>
    <xf numFmtId="0" fontId="9" fillId="0" borderId="0" xfId="0" applyFont="1" applyFill="1"/>
    <xf numFmtId="0" fontId="11" fillId="2" borderId="0" xfId="3" applyFont="1" applyFill="1" applyBorder="1" applyAlignment="1">
      <alignment horizontal="left"/>
    </xf>
    <xf numFmtId="0" fontId="10" fillId="2" borderId="0" xfId="4" applyFont="1" applyFill="1" applyBorder="1" applyAlignment="1">
      <alignment horizontal="right"/>
    </xf>
    <xf numFmtId="0" fontId="10" fillId="2" borderId="1" xfId="3" applyFont="1" applyFill="1" applyBorder="1" applyAlignment="1">
      <alignment horizontal="right" vertical="center"/>
    </xf>
    <xf numFmtId="3" fontId="10" fillId="2" borderId="0" xfId="3" applyNumberFormat="1" applyFont="1" applyFill="1" applyBorder="1" applyAlignment="1">
      <alignment horizontal="right"/>
    </xf>
    <xf numFmtId="0" fontId="10" fillId="2" borderId="0" xfId="4" applyFont="1" applyFill="1" applyBorder="1" applyAlignment="1">
      <alignment horizontal="left"/>
    </xf>
    <xf numFmtId="0" fontId="9" fillId="2" borderId="0" xfId="4" applyFont="1" applyFill="1" applyBorder="1" applyAlignment="1">
      <alignment horizontal="left"/>
    </xf>
    <xf numFmtId="0" fontId="10" fillId="2" borderId="2" xfId="4" applyFont="1" applyFill="1" applyBorder="1" applyAlignment="1">
      <alignment horizontal="center"/>
    </xf>
    <xf numFmtId="0" fontId="10" fillId="2" borderId="2" xfId="4" applyFont="1" applyFill="1" applyBorder="1" applyAlignment="1">
      <alignment horizontal="left"/>
    </xf>
    <xf numFmtId="0" fontId="9" fillId="2" borderId="0" xfId="0" applyFont="1" applyFill="1" applyBorder="1" applyAlignment="1"/>
    <xf numFmtId="0" fontId="7" fillId="0" borderId="0" xfId="5" applyFont="1" applyAlignment="1"/>
    <xf numFmtId="0" fontId="10" fillId="2" borderId="0" xfId="5" applyFont="1" applyFill="1" applyAlignment="1"/>
    <xf numFmtId="0" fontId="10" fillId="0" borderId="0" xfId="5" applyFont="1" applyAlignment="1"/>
    <xf numFmtId="0" fontId="9" fillId="2" borderId="0" xfId="5" applyFont="1" applyFill="1" applyAlignment="1">
      <alignment horizontal="center"/>
    </xf>
    <xf numFmtId="0" fontId="10" fillId="2" borderId="1" xfId="5" applyFont="1" applyFill="1" applyBorder="1" applyAlignment="1">
      <alignment vertical="center"/>
    </xf>
    <xf numFmtId="0" fontId="10" fillId="0" borderId="0" xfId="5" applyFont="1" applyAlignment="1">
      <alignment vertical="center"/>
    </xf>
    <xf numFmtId="0" fontId="10" fillId="2" borderId="0" xfId="5" applyFont="1" applyFill="1" applyBorder="1" applyAlignment="1"/>
    <xf numFmtId="0" fontId="9" fillId="0" borderId="0" xfId="5" applyFont="1" applyAlignment="1"/>
    <xf numFmtId="0" fontId="9" fillId="0" borderId="0" xfId="5" applyFont="1" applyAlignment="1">
      <alignment horizontal="center"/>
    </xf>
    <xf numFmtId="0" fontId="7" fillId="0" borderId="0" xfId="5" applyFont="1"/>
    <xf numFmtId="0" fontId="10" fillId="0" borderId="0" xfId="5" applyFont="1"/>
    <xf numFmtId="0" fontId="9" fillId="0" borderId="0" xfId="5" applyFont="1"/>
    <xf numFmtId="0" fontId="9" fillId="0" borderId="0" xfId="5" applyFont="1" applyBorder="1" applyAlignment="1">
      <alignment horizontal="center"/>
    </xf>
    <xf numFmtId="164" fontId="10" fillId="2" borderId="0" xfId="5" applyNumberFormat="1" applyFont="1" applyFill="1" applyAlignment="1">
      <alignment horizontal="center"/>
    </xf>
    <xf numFmtId="0" fontId="10" fillId="2" borderId="0" xfId="0" applyFont="1" applyFill="1" applyBorder="1" applyAlignment="1">
      <alignment horizontal="center"/>
    </xf>
    <xf numFmtId="3" fontId="11" fillId="2" borderId="0" xfId="0" applyNumberFormat="1" applyFont="1" applyFill="1" applyBorder="1" applyAlignment="1">
      <alignment horizontal="right"/>
    </xf>
    <xf numFmtId="0" fontId="10" fillId="2" borderId="0" xfId="0" applyFont="1" applyFill="1" applyBorder="1" applyAlignment="1">
      <alignment horizontal="left"/>
    </xf>
    <xf numFmtId="0" fontId="9" fillId="2" borderId="0" xfId="0" applyFont="1" applyFill="1" applyAlignment="1">
      <alignment horizontal="left"/>
    </xf>
    <xf numFmtId="0" fontId="9" fillId="2" borderId="0" xfId="0" applyFont="1" applyFill="1" applyBorder="1" applyAlignment="1">
      <alignment horizontal="center"/>
    </xf>
    <xf numFmtId="0" fontId="9" fillId="2" borderId="0" xfId="0" applyFont="1" applyFill="1" applyBorder="1" applyAlignment="1">
      <alignment horizontal="left"/>
    </xf>
    <xf numFmtId="0" fontId="9" fillId="2" borderId="2" xfId="0" applyFont="1" applyFill="1" applyBorder="1" applyAlignment="1">
      <alignment horizontal="center"/>
    </xf>
    <xf numFmtId="0" fontId="9" fillId="0" borderId="0" xfId="5" applyFont="1" applyFill="1"/>
    <xf numFmtId="0" fontId="9" fillId="2" borderId="0" xfId="5" applyFont="1" applyFill="1"/>
    <xf numFmtId="0" fontId="8" fillId="0" borderId="0" xfId="5" applyFont="1" applyFill="1"/>
    <xf numFmtId="0" fontId="9" fillId="0" borderId="0" xfId="5" applyFont="1" applyFill="1" applyBorder="1"/>
    <xf numFmtId="0" fontId="10" fillId="2" borderId="0" xfId="5" applyFont="1" applyFill="1" applyAlignment="1">
      <alignment horizontal="center"/>
    </xf>
    <xf numFmtId="0" fontId="9" fillId="2" borderId="0" xfId="5" applyFont="1" applyFill="1" applyAlignment="1"/>
    <xf numFmtId="0" fontId="10" fillId="2" borderId="0" xfId="5" applyFont="1" applyFill="1"/>
    <xf numFmtId="0" fontId="10" fillId="2" borderId="0" xfId="5" applyFont="1" applyFill="1" applyAlignment="1">
      <alignment horizontal="right"/>
    </xf>
    <xf numFmtId="0" fontId="10" fillId="2" borderId="1" xfId="5" applyFont="1" applyFill="1" applyBorder="1" applyAlignment="1">
      <alignment horizontal="right" vertical="center"/>
    </xf>
    <xf numFmtId="3" fontId="10" fillId="2" borderId="0" xfId="5" applyNumberFormat="1" applyFont="1" applyFill="1" applyBorder="1" applyAlignment="1"/>
    <xf numFmtId="0" fontId="9" fillId="0" borderId="0" xfId="5" applyFont="1" applyFill="1" applyBorder="1" applyAlignment="1"/>
    <xf numFmtId="0" fontId="10" fillId="2" borderId="0" xfId="5" applyFont="1" applyFill="1" applyAlignment="1">
      <alignment horizontal="left"/>
    </xf>
    <xf numFmtId="0" fontId="9" fillId="2" borderId="0" xfId="5" applyFont="1" applyFill="1" applyAlignment="1">
      <alignment horizontal="right"/>
    </xf>
    <xf numFmtId="0" fontId="13" fillId="2" borderId="0" xfId="5" applyFont="1" applyFill="1" applyBorder="1" applyAlignment="1">
      <alignment horizontal="left"/>
    </xf>
    <xf numFmtId="0" fontId="10" fillId="2" borderId="0" xfId="5" applyFont="1" applyFill="1" applyBorder="1" applyAlignment="1">
      <alignment horizontal="left"/>
    </xf>
    <xf numFmtId="0" fontId="13" fillId="2" borderId="2" xfId="5" applyFont="1" applyFill="1" applyBorder="1" applyAlignment="1">
      <alignment horizontal="left"/>
    </xf>
    <xf numFmtId="0" fontId="9" fillId="2" borderId="2" xfId="5" applyFont="1" applyFill="1" applyBorder="1" applyAlignment="1">
      <alignment horizontal="right"/>
    </xf>
    <xf numFmtId="0" fontId="9" fillId="0" borderId="0" xfId="5" applyFont="1" applyBorder="1" applyAlignment="1"/>
    <xf numFmtId="0" fontId="9" fillId="0" borderId="0" xfId="0"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xf>
    <xf numFmtId="0" fontId="9" fillId="2" borderId="1" xfId="5" applyFont="1" applyFill="1" applyBorder="1" applyAlignment="1">
      <alignment horizontal="center" vertical="center"/>
    </xf>
    <xf numFmtId="165" fontId="10" fillId="2" borderId="0" xfId="5" applyNumberFormat="1" applyFont="1" applyFill="1" applyBorder="1" applyAlignment="1">
      <alignment horizontal="right"/>
    </xf>
    <xf numFmtId="0" fontId="9" fillId="2" borderId="2" xfId="5" applyFont="1" applyFill="1" applyBorder="1"/>
    <xf numFmtId="0" fontId="9" fillId="2" borderId="2" xfId="5" applyFont="1" applyFill="1" applyBorder="1" applyAlignment="1">
      <alignment horizontal="center"/>
    </xf>
    <xf numFmtId="165" fontId="11" fillId="2" borderId="0" xfId="0" applyNumberFormat="1" applyFont="1" applyFill="1" applyBorder="1" applyAlignment="1">
      <alignment horizontal="right"/>
    </xf>
    <xf numFmtId="0" fontId="8" fillId="0" borderId="0" xfId="0" applyFont="1" applyAlignment="1">
      <alignment vertical="center"/>
    </xf>
    <xf numFmtId="165" fontId="10" fillId="2" borderId="0" xfId="4" applyNumberFormat="1" applyFont="1" applyFill="1" applyBorder="1" applyAlignment="1"/>
    <xf numFmtId="0" fontId="9" fillId="2" borderId="0" xfId="0" applyFont="1" applyFill="1" applyAlignment="1">
      <alignment vertical="top"/>
    </xf>
    <xf numFmtId="0" fontId="9" fillId="2" borderId="0" xfId="0" applyFont="1" applyFill="1" applyAlignment="1">
      <alignment vertical="center" wrapText="1"/>
    </xf>
    <xf numFmtId="165" fontId="10" fillId="2" borderId="0" xfId="5" applyNumberFormat="1" applyFont="1" applyFill="1" applyBorder="1" applyAlignment="1"/>
    <xf numFmtId="0" fontId="9" fillId="2" borderId="0" xfId="5" applyFont="1" applyFill="1" applyBorder="1" applyAlignment="1">
      <alignment horizontal="right"/>
    </xf>
    <xf numFmtId="0" fontId="9" fillId="2" borderId="0" xfId="0" applyFont="1" applyFill="1" applyBorder="1" applyAlignment="1">
      <alignment horizontal="left" vertical="top"/>
    </xf>
    <xf numFmtId="0" fontId="9" fillId="2" borderId="0" xfId="0" applyFont="1" applyFill="1" applyBorder="1" applyAlignment="1">
      <alignment vertical="center" wrapText="1"/>
    </xf>
    <xf numFmtId="0" fontId="9" fillId="2" borderId="0" xfId="4" applyFont="1" applyFill="1" applyBorder="1" applyAlignment="1">
      <alignment horizontal="right"/>
    </xf>
    <xf numFmtId="165" fontId="10" fillId="2" borderId="0" xfId="4" applyNumberFormat="1" applyFont="1" applyFill="1" applyBorder="1" applyAlignment="1">
      <alignment horizontal="right"/>
    </xf>
    <xf numFmtId="0" fontId="9"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wrapText="1"/>
    </xf>
    <xf numFmtId="3" fontId="10" fillId="2" borderId="0" xfId="0" applyNumberFormat="1" applyFont="1" applyFill="1" applyBorder="1" applyAlignment="1">
      <alignment horizontal="right" vertical="center"/>
    </xf>
    <xf numFmtId="0" fontId="10" fillId="2" borderId="0" xfId="0" applyFont="1" applyFill="1" applyBorder="1" applyAlignment="1">
      <alignment horizontal="center" vertical="top" wrapText="1"/>
    </xf>
    <xf numFmtId="0" fontId="18" fillId="0" borderId="0" xfId="0" applyFont="1"/>
    <xf numFmtId="0" fontId="9" fillId="2" borderId="0" xfId="4" applyFont="1" applyFill="1" applyBorder="1" applyAlignment="1"/>
    <xf numFmtId="0" fontId="0" fillId="2" borderId="0" xfId="0" applyFill="1" applyBorder="1" applyAlignment="1">
      <alignment horizontal="left" vertical="top"/>
    </xf>
    <xf numFmtId="0" fontId="10" fillId="2" borderId="1" xfId="3" applyFont="1" applyFill="1" applyBorder="1" applyAlignment="1">
      <alignment horizontal="left"/>
    </xf>
    <xf numFmtId="0" fontId="10" fillId="2" borderId="0" xfId="0" applyFont="1" applyFill="1" applyBorder="1" applyAlignment="1">
      <alignment horizontal="left" wrapText="1"/>
    </xf>
    <xf numFmtId="0" fontId="10" fillId="2" borderId="0" xfId="0" applyFont="1" applyFill="1" applyBorder="1" applyAlignment="1">
      <alignment vertical="top" wrapText="1"/>
    </xf>
    <xf numFmtId="0" fontId="10" fillId="2" borderId="2" xfId="0" applyFont="1" applyFill="1" applyBorder="1" applyAlignment="1">
      <alignment horizontal="center" wrapText="1"/>
    </xf>
    <xf numFmtId="0" fontId="9" fillId="2" borderId="1" xfId="0" applyFont="1" applyFill="1" applyBorder="1" applyAlignment="1">
      <alignment horizontal="left" vertical="center"/>
    </xf>
    <xf numFmtId="1" fontId="10" fillId="2" borderId="1" xfId="0" applyNumberFormat="1" applyFont="1" applyFill="1" applyBorder="1" applyAlignment="1">
      <alignment horizontal="right" vertical="center"/>
    </xf>
    <xf numFmtId="0" fontId="9" fillId="0" borderId="0" xfId="0" applyFont="1" applyBorder="1" applyAlignment="1">
      <alignment vertical="top"/>
    </xf>
    <xf numFmtId="164" fontId="10" fillId="2" borderId="0" xfId="4" applyNumberFormat="1" applyFont="1" applyFill="1" applyBorder="1" applyAlignment="1">
      <alignment horizontal="center"/>
    </xf>
    <xf numFmtId="0" fontId="9" fillId="2" borderId="2" xfId="5" applyFont="1" applyFill="1" applyBorder="1" applyAlignment="1"/>
    <xf numFmtId="0" fontId="9" fillId="0" borderId="0" xfId="4" applyFont="1" applyFill="1"/>
    <xf numFmtId="0" fontId="9" fillId="0" borderId="0" xfId="5" applyFont="1" applyFill="1" applyAlignment="1"/>
    <xf numFmtId="0" fontId="7" fillId="0" borderId="0" xfId="5" applyFont="1" applyFill="1"/>
    <xf numFmtId="0" fontId="10" fillId="0" borderId="0" xfId="5" applyFont="1" applyFill="1"/>
    <xf numFmtId="0" fontId="10" fillId="0" borderId="0" xfId="5" applyFont="1" applyFill="1" applyAlignment="1">
      <alignment horizontal="right" vertical="center"/>
    </xf>
    <xf numFmtId="0" fontId="9" fillId="0" borderId="0" xfId="0" applyFont="1" applyFill="1" applyAlignment="1">
      <alignment wrapText="1"/>
    </xf>
    <xf numFmtId="0" fontId="9" fillId="0" borderId="0" xfId="0" applyFont="1" applyFill="1" applyAlignment="1"/>
    <xf numFmtId="0" fontId="9" fillId="0" borderId="0" xfId="5" applyFont="1" applyFill="1" applyAlignment="1">
      <alignment horizontal="right"/>
    </xf>
    <xf numFmtId="0" fontId="10" fillId="0" borderId="0" xfId="5" applyFont="1" applyFill="1" applyAlignment="1"/>
    <xf numFmtId="0" fontId="10" fillId="0" borderId="0" xfId="5" applyFont="1" applyFill="1" applyBorder="1" applyAlignment="1"/>
    <xf numFmtId="0" fontId="9" fillId="0" borderId="0" xfId="5" applyFont="1" applyFill="1" applyBorder="1" applyAlignment="1">
      <alignment horizontal="right"/>
    </xf>
    <xf numFmtId="0" fontId="8" fillId="0" borderId="0" xfId="4" applyFont="1" applyFill="1"/>
    <xf numFmtId="0" fontId="9" fillId="0" borderId="0" xfId="4" applyFont="1" applyFill="1" applyAlignment="1"/>
    <xf numFmtId="0" fontId="8"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xf numFmtId="0" fontId="9" fillId="0" borderId="0" xfId="5" applyFont="1" applyFill="1" applyAlignment="1">
      <alignment horizontal="center"/>
    </xf>
    <xf numFmtId="0" fontId="9" fillId="0" borderId="0" xfId="0" applyFont="1" applyFill="1" applyBorder="1" applyAlignment="1">
      <alignment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0" fillId="0" borderId="0" xfId="0" applyFont="1" applyFill="1" applyBorder="1" applyAlignment="1">
      <alignment horizontal="left" vertical="top" wrapText="1"/>
    </xf>
    <xf numFmtId="0" fontId="9" fillId="0" borderId="0" xfId="0" applyFont="1" applyFill="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6" borderId="0" xfId="4" applyFont="1" applyFill="1"/>
    <xf numFmtId="0" fontId="9" fillId="6" borderId="0" xfId="5" applyFont="1" applyFill="1" applyAlignment="1"/>
    <xf numFmtId="0" fontId="23" fillId="0" borderId="0" xfId="0" applyFont="1" applyBorder="1" applyAlignment="1">
      <alignment horizontal="center" vertical="center" wrapText="1"/>
    </xf>
    <xf numFmtId="0" fontId="10" fillId="6" borderId="0" xfId="5" applyFont="1" applyFill="1" applyBorder="1" applyAlignment="1"/>
    <xf numFmtId="0" fontId="10" fillId="2" borderId="1" xfId="5" applyFont="1" applyFill="1" applyBorder="1" applyAlignment="1">
      <alignment horizontal="left" vertical="center"/>
    </xf>
    <xf numFmtId="165" fontId="9" fillId="2" borderId="0" xfId="0" applyNumberFormat="1" applyFont="1" applyFill="1" applyBorder="1" applyAlignment="1">
      <alignment horizontal="right"/>
    </xf>
    <xf numFmtId="0" fontId="10" fillId="7" borderId="0" xfId="5" applyFont="1" applyFill="1" applyBorder="1" applyAlignment="1">
      <alignment horizontal="left" vertical="center"/>
    </xf>
    <xf numFmtId="0" fontId="9" fillId="7" borderId="0" xfId="0" applyFont="1" applyFill="1" applyBorder="1" applyAlignment="1">
      <alignment wrapText="1"/>
    </xf>
    <xf numFmtId="0" fontId="10" fillId="2" borderId="0" xfId="5" applyFont="1" applyFill="1" applyBorder="1" applyAlignment="1">
      <alignment vertical="center"/>
    </xf>
    <xf numFmtId="0" fontId="10" fillId="2" borderId="0" xfId="5" applyFont="1" applyFill="1" applyBorder="1" applyAlignment="1">
      <alignment horizontal="left" vertical="top"/>
    </xf>
    <xf numFmtId="0" fontId="9" fillId="6" borderId="0" xfId="0" applyFont="1" applyFill="1"/>
    <xf numFmtId="0" fontId="10" fillId="6" borderId="0" xfId="4" applyFont="1" applyFill="1" applyBorder="1" applyAlignment="1">
      <alignment horizontal="left"/>
    </xf>
    <xf numFmtId="0" fontId="10" fillId="6" borderId="0" xfId="5" applyFont="1" applyFill="1" applyAlignment="1"/>
    <xf numFmtId="0" fontId="10" fillId="6" borderId="0" xfId="0" applyFont="1" applyFill="1" applyBorder="1" applyAlignment="1">
      <alignment horizontal="left"/>
    </xf>
    <xf numFmtId="0" fontId="10" fillId="6" borderId="1" xfId="5" applyFont="1" applyFill="1" applyBorder="1" applyAlignment="1">
      <alignment vertical="center"/>
    </xf>
    <xf numFmtId="165" fontId="9" fillId="6" borderId="0" xfId="0" applyNumberFormat="1" applyFont="1" applyFill="1" applyBorder="1" applyAlignment="1"/>
    <xf numFmtId="165" fontId="9" fillId="6" borderId="2" xfId="0" applyNumberFormat="1" applyFont="1" applyFill="1" applyBorder="1" applyAlignment="1"/>
    <xf numFmtId="0" fontId="10" fillId="6" borderId="1" xfId="5" applyFont="1" applyFill="1" applyBorder="1" applyAlignment="1">
      <alignment horizontal="right" vertical="center"/>
    </xf>
    <xf numFmtId="0" fontId="25" fillId="0" borderId="0" xfId="0" applyFont="1"/>
    <xf numFmtId="0" fontId="9" fillId="0" borderId="0" xfId="0" applyFont="1" applyAlignment="1"/>
    <xf numFmtId="0" fontId="7" fillId="0" borderId="0" xfId="5" applyFont="1" applyBorder="1" applyAlignment="1"/>
    <xf numFmtId="0" fontId="9" fillId="0" borderId="0" xfId="0" applyFont="1" applyBorder="1" applyAlignment="1"/>
    <xf numFmtId="0" fontId="10" fillId="6" borderId="0" xfId="0" applyFont="1" applyFill="1" applyBorder="1" applyAlignment="1"/>
    <xf numFmtId="0" fontId="10" fillId="6" borderId="1" xfId="3" applyNumberFormat="1" applyFont="1" applyFill="1" applyBorder="1" applyAlignment="1">
      <alignment horizontal="right" vertical="center"/>
    </xf>
    <xf numFmtId="1" fontId="10" fillId="6" borderId="1" xfId="0" applyNumberFormat="1" applyFont="1" applyFill="1" applyBorder="1" applyAlignment="1">
      <alignment vertical="center"/>
    </xf>
    <xf numFmtId="3" fontId="10" fillId="6" borderId="0" xfId="0" applyNumberFormat="1" applyFont="1" applyFill="1" applyAlignment="1"/>
    <xf numFmtId="0" fontId="9" fillId="6" borderId="0" xfId="4" applyFont="1" applyFill="1" applyBorder="1"/>
    <xf numFmtId="0" fontId="11" fillId="6" borderId="0" xfId="3" applyFont="1" applyFill="1" applyBorder="1" applyAlignment="1">
      <alignment horizontal="left"/>
    </xf>
    <xf numFmtId="0" fontId="10" fillId="6" borderId="0" xfId="4" applyFont="1" applyFill="1" applyBorder="1" applyAlignment="1">
      <alignment horizontal="center" vertical="center" wrapText="1"/>
    </xf>
    <xf numFmtId="0" fontId="10" fillId="6" borderId="0" xfId="4" applyFont="1" applyFill="1" applyBorder="1"/>
    <xf numFmtId="3" fontId="0" fillId="0" borderId="0" xfId="0" applyNumberFormat="1"/>
    <xf numFmtId="3" fontId="9" fillId="0" borderId="0" xfId="4" applyNumberFormat="1" applyFont="1" applyFill="1"/>
    <xf numFmtId="0" fontId="9" fillId="6" borderId="0" xfId="5" applyFont="1" applyFill="1"/>
    <xf numFmtId="0" fontId="10" fillId="6" borderId="0" xfId="4" applyFont="1" applyFill="1" applyAlignment="1">
      <alignment horizontal="center"/>
    </xf>
    <xf numFmtId="0" fontId="11" fillId="6" borderId="0" xfId="4" applyFont="1" applyFill="1" applyAlignment="1">
      <alignment horizontal="left"/>
    </xf>
    <xf numFmtId="0" fontId="10" fillId="6" borderId="0" xfId="5" applyFont="1" applyFill="1"/>
    <xf numFmtId="0" fontId="10" fillId="6" borderId="0" xfId="5" applyFont="1" applyFill="1" applyAlignment="1">
      <alignment horizontal="right"/>
    </xf>
    <xf numFmtId="0" fontId="10" fillId="2" borderId="2" xfId="0" applyFont="1" applyFill="1" applyBorder="1" applyAlignment="1">
      <alignment horizontal="right" wrapText="1"/>
    </xf>
    <xf numFmtId="0" fontId="10" fillId="6" borderId="2" xfId="5" applyFont="1" applyFill="1" applyBorder="1" applyAlignment="1"/>
    <xf numFmtId="4" fontId="10" fillId="6" borderId="0" xfId="4" applyNumberFormat="1" applyFont="1" applyFill="1" applyBorder="1" applyAlignment="1">
      <alignment horizontal="left"/>
    </xf>
    <xf numFmtId="0" fontId="10" fillId="0" borderId="0" xfId="5" applyFont="1" applyBorder="1" applyAlignment="1"/>
    <xf numFmtId="0" fontId="10" fillId="2" borderId="0" xfId="0" applyFont="1" applyFill="1" applyBorder="1" applyAlignment="1">
      <alignment wrapText="1"/>
    </xf>
    <xf numFmtId="0" fontId="10" fillId="0" borderId="0" xfId="5" applyFont="1" applyBorder="1" applyAlignment="1">
      <alignment vertical="center"/>
    </xf>
    <xf numFmtId="0" fontId="9" fillId="0" borderId="0" xfId="0" applyFont="1" applyBorder="1"/>
    <xf numFmtId="3" fontId="9" fillId="0" borderId="0" xfId="4" applyNumberFormat="1" applyFont="1" applyFill="1" applyAlignment="1"/>
    <xf numFmtId="3" fontId="9" fillId="0" borderId="0" xfId="5" applyNumberFormat="1" applyFont="1" applyFill="1" applyAlignment="1"/>
    <xf numFmtId="3" fontId="9" fillId="0" borderId="0" xfId="0" applyNumberFormat="1" applyFont="1"/>
    <xf numFmtId="165" fontId="9" fillId="0" borderId="0" xfId="4" applyNumberFormat="1" applyFont="1" applyFill="1"/>
    <xf numFmtId="0" fontId="10" fillId="2" borderId="4" xfId="3" applyNumberFormat="1" applyFont="1" applyFill="1" applyBorder="1" applyAlignment="1">
      <alignment horizontal="right" vertical="center"/>
    </xf>
    <xf numFmtId="0" fontId="0" fillId="6" borderId="0" xfId="0" applyFill="1" applyBorder="1"/>
    <xf numFmtId="0" fontId="8" fillId="6" borderId="0" xfId="0" applyFont="1" applyFill="1" applyBorder="1"/>
    <xf numFmtId="0" fontId="28" fillId="6" borderId="0" xfId="0" applyFont="1" applyFill="1" applyBorder="1" applyAlignment="1">
      <alignment horizontal="center" vertical="center" wrapText="1"/>
    </xf>
    <xf numFmtId="0" fontId="10" fillId="2" borderId="0" xfId="4" applyFont="1" applyFill="1" applyBorder="1" applyAlignment="1">
      <alignment horizontal="center"/>
    </xf>
    <xf numFmtId="0" fontId="10" fillId="0" borderId="0" xfId="4" applyFont="1" applyFill="1" applyAlignment="1">
      <alignment horizontal="left" wrapText="1"/>
    </xf>
    <xf numFmtId="0" fontId="10" fillId="2" borderId="1" xfId="3" applyNumberFormat="1" applyFont="1" applyFill="1" applyBorder="1" applyAlignment="1">
      <alignment horizontal="left" vertical="center"/>
    </xf>
    <xf numFmtId="0" fontId="9" fillId="0" borderId="0" xfId="5" applyFont="1" applyFill="1" applyAlignment="1"/>
    <xf numFmtId="0" fontId="10" fillId="0" borderId="0" xfId="4" applyFont="1" applyFill="1" applyAlignment="1">
      <alignment wrapText="1"/>
    </xf>
    <xf numFmtId="0" fontId="30" fillId="0" borderId="0" xfId="0" applyFont="1" applyFill="1" applyBorder="1"/>
    <xf numFmtId="3" fontId="9" fillId="0" borderId="0" xfId="0" applyNumberFormat="1" applyFont="1" applyFill="1" applyAlignment="1"/>
    <xf numFmtId="0" fontId="10" fillId="6" borderId="0" xfId="0" applyFont="1" applyFill="1"/>
    <xf numFmtId="0" fontId="10" fillId="6" borderId="2" xfId="0" applyFont="1" applyFill="1" applyBorder="1" applyAlignment="1"/>
    <xf numFmtId="0" fontId="10" fillId="6" borderId="0" xfId="4" applyFont="1" applyFill="1"/>
    <xf numFmtId="0" fontId="9" fillId="0" borderId="0" xfId="4" applyNumberFormat="1" applyFont="1"/>
    <xf numFmtId="165" fontId="9" fillId="2" borderId="2" xfId="0" applyNumberFormat="1" applyFont="1" applyFill="1" applyBorder="1" applyAlignment="1">
      <alignment horizontal="right"/>
    </xf>
    <xf numFmtId="0" fontId="10" fillId="2" borderId="2" xfId="0" applyFont="1" applyFill="1" applyBorder="1" applyAlignment="1">
      <alignment horizontal="right" wrapText="1"/>
    </xf>
    <xf numFmtId="0" fontId="10" fillId="6" borderId="0" xfId="0" applyFont="1" applyFill="1" applyBorder="1" applyAlignment="1">
      <alignment horizontal="center"/>
    </xf>
    <xf numFmtId="0" fontId="9" fillId="6" borderId="0" xfId="0" applyFont="1" applyFill="1" applyAlignment="1"/>
    <xf numFmtId="0" fontId="10" fillId="2" borderId="2" xfId="0" applyFont="1" applyFill="1" applyBorder="1" applyAlignment="1">
      <alignment horizontal="right" wrapText="1"/>
    </xf>
    <xf numFmtId="0" fontId="8" fillId="6" borderId="0" xfId="0" applyFont="1" applyFill="1" applyAlignment="1">
      <alignment vertical="center" wrapText="1"/>
    </xf>
    <xf numFmtId="0" fontId="31" fillId="6" borderId="0" xfId="0" applyFont="1" applyFill="1" applyAlignment="1"/>
    <xf numFmtId="0" fontId="9" fillId="6" borderId="0" xfId="0" applyFont="1" applyFill="1" applyAlignment="1">
      <alignment vertical="center"/>
    </xf>
    <xf numFmtId="4" fontId="11" fillId="2" borderId="0" xfId="0" applyNumberFormat="1" applyFont="1" applyFill="1" applyBorder="1" applyAlignment="1">
      <alignment horizontal="right"/>
    </xf>
    <xf numFmtId="0" fontId="10" fillId="2" borderId="0" xfId="4" applyFont="1" applyFill="1" applyBorder="1" applyAlignment="1">
      <alignment horizontal="left"/>
    </xf>
    <xf numFmtId="0" fontId="32" fillId="0" borderId="0" xfId="0" applyNumberFormat="1" applyFont="1" applyFill="1" applyBorder="1" applyAlignment="1" applyProtection="1"/>
    <xf numFmtId="0" fontId="10" fillId="2" borderId="2" xfId="0" applyFont="1" applyFill="1" applyBorder="1" applyAlignment="1">
      <alignment horizontal="right" wrapText="1"/>
    </xf>
    <xf numFmtId="0" fontId="7" fillId="0" borderId="0" xfId="74" applyFont="1" applyAlignment="1"/>
    <xf numFmtId="0" fontId="10" fillId="6" borderId="0" xfId="74" applyFont="1" applyFill="1" applyBorder="1" applyAlignment="1"/>
    <xf numFmtId="0" fontId="10" fillId="2" borderId="0" xfId="74" applyFont="1" applyFill="1" applyAlignment="1"/>
    <xf numFmtId="0" fontId="10" fillId="0" borderId="0" xfId="74" applyFont="1" applyAlignment="1"/>
    <xf numFmtId="0" fontId="10" fillId="2" borderId="1" xfId="74" applyFont="1" applyFill="1" applyBorder="1" applyAlignment="1">
      <alignment horizontal="left" vertical="center"/>
    </xf>
    <xf numFmtId="0" fontId="10" fillId="2" borderId="1" xfId="74" applyFont="1" applyFill="1" applyBorder="1" applyAlignment="1">
      <alignment vertical="center"/>
    </xf>
    <xf numFmtId="0" fontId="10" fillId="0" borderId="0" xfId="74" applyFont="1" applyAlignment="1">
      <alignment vertical="center"/>
    </xf>
    <xf numFmtId="0" fontId="10" fillId="7" borderId="0" xfId="74" applyFont="1" applyFill="1" applyBorder="1" applyAlignment="1">
      <alignment horizontal="left" vertical="center"/>
    </xf>
    <xf numFmtId="0" fontId="9" fillId="0" borderId="0" xfId="74" applyFont="1" applyAlignment="1"/>
    <xf numFmtId="0" fontId="10" fillId="2" borderId="0" xfId="74" applyFont="1" applyFill="1" applyBorder="1" applyAlignment="1">
      <alignment horizontal="left" vertical="top"/>
    </xf>
    <xf numFmtId="0" fontId="10" fillId="2" borderId="0" xfId="74" applyFont="1" applyFill="1" applyBorder="1" applyAlignment="1">
      <alignment vertical="center"/>
    </xf>
    <xf numFmtId="0" fontId="8" fillId="0" borderId="0" xfId="74" applyFont="1" applyFill="1"/>
    <xf numFmtId="0" fontId="10" fillId="2" borderId="0" xfId="74" applyFont="1" applyFill="1" applyAlignment="1">
      <alignment horizontal="center"/>
    </xf>
    <xf numFmtId="0" fontId="9" fillId="0" borderId="0" xfId="74" applyFont="1" applyFill="1"/>
    <xf numFmtId="167" fontId="32" fillId="0" borderId="0" xfId="0" applyNumberFormat="1" applyFont="1" applyFill="1" applyBorder="1" applyAlignment="1" applyProtection="1"/>
    <xf numFmtId="0" fontId="9" fillId="0" borderId="0" xfId="74" applyFont="1" applyFill="1" applyBorder="1"/>
    <xf numFmtId="0" fontId="9" fillId="0" borderId="0" xfId="74" applyFont="1" applyFill="1" applyAlignment="1"/>
    <xf numFmtId="0" fontId="8" fillId="0" borderId="0" xfId="0" applyFont="1" applyFill="1" applyBorder="1" applyAlignment="1">
      <alignment vertical="center" wrapText="1"/>
    </xf>
    <xf numFmtId="0" fontId="10" fillId="2" borderId="0" xfId="74" applyFont="1" applyFill="1"/>
    <xf numFmtId="0" fontId="10" fillId="2" borderId="0" xfId="74" applyFont="1" applyFill="1" applyAlignment="1">
      <alignment horizontal="right"/>
    </xf>
    <xf numFmtId="0" fontId="9" fillId="2" borderId="0" xfId="74" applyFont="1" applyFill="1" applyAlignment="1"/>
    <xf numFmtId="0" fontId="9" fillId="2" borderId="0" xfId="74" applyFont="1" applyFill="1"/>
    <xf numFmtId="0" fontId="10" fillId="2" borderId="1" xfId="74" applyFont="1" applyFill="1" applyBorder="1" applyAlignment="1">
      <alignment horizontal="right" vertical="center"/>
    </xf>
    <xf numFmtId="0" fontId="10" fillId="0" borderId="0" xfId="74" applyFont="1" applyFill="1" applyBorder="1" applyAlignment="1">
      <alignment horizontal="right" vertical="center"/>
    </xf>
    <xf numFmtId="0" fontId="10" fillId="0" borderId="0" xfId="74" applyFont="1" applyFill="1" applyAlignment="1">
      <alignment horizontal="right" vertical="center"/>
    </xf>
    <xf numFmtId="165" fontId="10" fillId="2" borderId="0" xfId="74" applyNumberFormat="1" applyFont="1" applyFill="1" applyBorder="1" applyAlignment="1"/>
    <xf numFmtId="0" fontId="9" fillId="0" borderId="0" xfId="74" applyFont="1" applyFill="1" applyBorder="1" applyAlignment="1"/>
    <xf numFmtId="0" fontId="10" fillId="2" borderId="0" xfId="74" applyFont="1" applyFill="1" applyAlignment="1">
      <alignment horizontal="left"/>
    </xf>
    <xf numFmtId="0" fontId="10" fillId="0" borderId="0" xfId="74" applyFont="1" applyFill="1" applyBorder="1" applyAlignment="1"/>
    <xf numFmtId="0" fontId="10" fillId="0" borderId="0" xfId="74" applyFont="1" applyFill="1" applyAlignment="1"/>
    <xf numFmtId="0" fontId="13" fillId="2" borderId="0" xfId="74" applyFont="1" applyFill="1" applyBorder="1" applyAlignment="1">
      <alignment horizontal="left"/>
    </xf>
    <xf numFmtId="0" fontId="10" fillId="2" borderId="0" xfId="74" applyFont="1" applyFill="1" applyBorder="1" applyAlignment="1">
      <alignment horizontal="left"/>
    </xf>
    <xf numFmtId="0" fontId="13" fillId="2" borderId="2" xfId="74" applyFont="1" applyFill="1" applyBorder="1" applyAlignment="1">
      <alignment horizontal="left"/>
    </xf>
    <xf numFmtId="0" fontId="9" fillId="2" borderId="2" xfId="74" applyFont="1" applyFill="1" applyBorder="1" applyAlignment="1">
      <alignment horizontal="right"/>
    </xf>
    <xf numFmtId="0" fontId="9" fillId="2" borderId="0" xfId="74" applyFont="1" applyFill="1" applyBorder="1" applyAlignment="1">
      <alignment horizontal="right"/>
    </xf>
    <xf numFmtId="0" fontId="10" fillId="2" borderId="2" xfId="0" applyFont="1" applyFill="1" applyBorder="1" applyAlignment="1">
      <alignment horizontal="right" wrapText="1"/>
    </xf>
    <xf numFmtId="0" fontId="10" fillId="6" borderId="0" xfId="74" applyFont="1" applyFill="1"/>
    <xf numFmtId="0" fontId="10" fillId="0" borderId="0" xfId="74" applyFont="1" applyFill="1"/>
    <xf numFmtId="0" fontId="10" fillId="6" borderId="0" xfId="74" applyFont="1" applyFill="1" applyAlignment="1">
      <alignment horizontal="right" vertical="center"/>
    </xf>
    <xf numFmtId="0" fontId="9" fillId="6" borderId="0" xfId="74" applyFont="1" applyFill="1" applyBorder="1" applyAlignment="1"/>
    <xf numFmtId="0" fontId="10" fillId="6" borderId="0" xfId="74" applyFont="1" applyFill="1" applyAlignment="1"/>
    <xf numFmtId="0" fontId="9" fillId="6" borderId="0" xfId="74" applyFont="1" applyFill="1" applyAlignment="1"/>
    <xf numFmtId="0" fontId="7" fillId="0" borderId="0" xfId="74" applyFont="1" applyFill="1"/>
    <xf numFmtId="0" fontId="9" fillId="2" borderId="0" xfId="74" applyFont="1" applyFill="1" applyAlignment="1">
      <alignment horizontal="center"/>
    </xf>
    <xf numFmtId="0" fontId="9" fillId="2" borderId="1" xfId="74" applyFont="1" applyFill="1" applyBorder="1" applyAlignment="1">
      <alignment horizontal="center" vertical="center"/>
    </xf>
    <xf numFmtId="165" fontId="10" fillId="2" borderId="0" xfId="74" applyNumberFormat="1" applyFont="1" applyFill="1" applyBorder="1" applyAlignment="1">
      <alignment horizontal="right"/>
    </xf>
    <xf numFmtId="0" fontId="9" fillId="2" borderId="2" xfId="74" applyFont="1" applyFill="1" applyBorder="1"/>
    <xf numFmtId="0" fontId="9" fillId="2" borderId="2" xfId="74" applyFont="1" applyFill="1" applyBorder="1" applyAlignment="1">
      <alignment horizontal="center"/>
    </xf>
    <xf numFmtId="0" fontId="10" fillId="2" borderId="0" xfId="74" applyFont="1" applyFill="1" applyBorder="1" applyAlignment="1"/>
    <xf numFmtId="0" fontId="10" fillId="2" borderId="2" xfId="74" applyFont="1" applyFill="1" applyBorder="1" applyAlignment="1"/>
    <xf numFmtId="0" fontId="9" fillId="6" borderId="0" xfId="0" applyFont="1" applyFill="1" applyAlignment="1">
      <alignment vertical="top"/>
    </xf>
    <xf numFmtId="0" fontId="9" fillId="6" borderId="0" xfId="0" applyFont="1" applyFill="1" applyAlignment="1">
      <alignment vertical="center" wrapText="1"/>
    </xf>
    <xf numFmtId="0" fontId="10" fillId="6" borderId="0" xfId="74" applyFont="1" applyFill="1" applyAlignment="1">
      <alignment horizontal="center"/>
    </xf>
    <xf numFmtId="0" fontId="9" fillId="6" borderId="0" xfId="74" applyFont="1" applyFill="1"/>
    <xf numFmtId="0" fontId="10" fillId="6" borderId="0" xfId="4" applyFont="1" applyFill="1" applyBorder="1" applyAlignment="1">
      <alignment horizontal="center"/>
    </xf>
    <xf numFmtId="166" fontId="9" fillId="6" borderId="0" xfId="74" applyNumberFormat="1" applyFont="1" applyFill="1" applyBorder="1" applyAlignment="1"/>
    <xf numFmtId="0" fontId="10" fillId="6" borderId="0" xfId="4" applyFont="1" applyFill="1" applyAlignment="1">
      <alignment horizontal="center" vertical="center" wrapText="1"/>
    </xf>
    <xf numFmtId="3" fontId="32" fillId="0" borderId="0" xfId="0" applyNumberFormat="1" applyFont="1" applyFill="1" applyBorder="1" applyAlignment="1" applyProtection="1"/>
    <xf numFmtId="165" fontId="9" fillId="0" borderId="0" xfId="74" applyNumberFormat="1" applyFont="1" applyFill="1" applyBorder="1" applyAlignment="1"/>
    <xf numFmtId="165" fontId="9" fillId="0" borderId="0" xfId="4" applyNumberFormat="1" applyFont="1"/>
    <xf numFmtId="165" fontId="31" fillId="0" borderId="0" xfId="74" applyNumberFormat="1" applyFont="1" applyFill="1" applyBorder="1" applyAlignment="1"/>
    <xf numFmtId="165" fontId="10" fillId="0" borderId="0" xfId="74" applyNumberFormat="1" applyFont="1" applyFill="1"/>
    <xf numFmtId="166" fontId="10" fillId="0" borderId="0" xfId="74" applyNumberFormat="1" applyFont="1" applyAlignment="1"/>
    <xf numFmtId="0" fontId="0" fillId="6" borderId="0" xfId="0" applyFill="1"/>
    <xf numFmtId="0" fontId="10" fillId="2" borderId="0" xfId="4" applyFont="1" applyFill="1" applyBorder="1" applyAlignment="1">
      <alignment horizontal="justify" vertical="center"/>
    </xf>
    <xf numFmtId="0" fontId="10" fillId="2" borderId="0" xfId="0" applyFont="1" applyFill="1" applyBorder="1" applyAlignment="1">
      <alignment horizontal="justify" vertical="center"/>
    </xf>
    <xf numFmtId="3" fontId="10" fillId="6" borderId="0" xfId="0" applyNumberFormat="1" applyFont="1" applyFill="1" applyBorder="1" applyAlignment="1">
      <alignment horizontal="right" vertical="center"/>
    </xf>
    <xf numFmtId="0" fontId="10" fillId="6" borderId="0" xfId="0" applyFont="1" applyFill="1" applyBorder="1" applyAlignment="1">
      <alignment horizontal="justify" vertical="center"/>
    </xf>
    <xf numFmtId="165" fontId="10" fillId="6" borderId="0" xfId="0" applyNumberFormat="1" applyFont="1" applyFill="1" applyBorder="1" applyAlignment="1">
      <alignment vertical="center"/>
    </xf>
    <xf numFmtId="0" fontId="10" fillId="6" borderId="2" xfId="0" applyFont="1" applyFill="1" applyBorder="1" applyAlignment="1">
      <alignment horizontal="left" wrapText="1"/>
    </xf>
    <xf numFmtId="0" fontId="10" fillId="2" borderId="0" xfId="0" applyFont="1" applyFill="1" applyBorder="1" applyAlignment="1">
      <alignment horizontal="left" vertical="center" wrapText="1"/>
    </xf>
    <xf numFmtId="0" fontId="9" fillId="6" borderId="0" xfId="5" applyFont="1" applyFill="1" applyBorder="1" applyAlignment="1"/>
    <xf numFmtId="165" fontId="10" fillId="6" borderId="0" xfId="4" applyNumberFormat="1" applyFont="1" applyFill="1" applyBorder="1" applyAlignment="1"/>
    <xf numFmtId="167" fontId="9" fillId="6" borderId="0" xfId="0" applyNumberFormat="1" applyFont="1" applyFill="1" applyAlignment="1"/>
    <xf numFmtId="0" fontId="10" fillId="6" borderId="2" xfId="0" applyFont="1" applyFill="1" applyBorder="1" applyAlignment="1">
      <alignment horizontal="right" wrapText="1"/>
    </xf>
    <xf numFmtId="0" fontId="10" fillId="6" borderId="4" xfId="4" applyFont="1" applyFill="1" applyBorder="1" applyAlignment="1"/>
    <xf numFmtId="0" fontId="26" fillId="0" borderId="0" xfId="0" applyFont="1" applyBorder="1" applyAlignment="1">
      <alignment horizontal="right" vertical="center" wrapText="1"/>
    </xf>
    <xf numFmtId="0" fontId="9" fillId="0" borderId="0" xfId="0" applyFont="1" applyFill="1" applyBorder="1"/>
    <xf numFmtId="165" fontId="10" fillId="0" borderId="0" xfId="0" applyNumberFormat="1" applyFont="1" applyFill="1" applyBorder="1" applyAlignment="1">
      <alignment horizontal="right"/>
    </xf>
    <xf numFmtId="3" fontId="9" fillId="0" borderId="0" xfId="0" applyNumberFormat="1" applyFont="1" applyFill="1" applyBorder="1"/>
    <xf numFmtId="167" fontId="9" fillId="0" borderId="0" xfId="0" applyNumberFormat="1" applyFont="1" applyBorder="1"/>
    <xf numFmtId="0" fontId="10" fillId="2" borderId="2" xfId="0" applyFont="1" applyFill="1" applyBorder="1" applyAlignment="1">
      <alignment horizontal="right" wrapText="1"/>
    </xf>
    <xf numFmtId="0" fontId="34" fillId="0" borderId="0" xfId="0" applyFont="1"/>
    <xf numFmtId="0" fontId="29" fillId="4" borderId="0" xfId="2" applyFont="1" applyFill="1" applyAlignment="1" applyProtection="1"/>
    <xf numFmtId="0" fontId="29" fillId="6" borderId="0" xfId="2" applyFont="1" applyFill="1" applyAlignment="1" applyProtection="1"/>
    <xf numFmtId="0" fontId="7" fillId="0" borderId="0" xfId="5" applyFont="1" applyFill="1" applyBorder="1" applyAlignment="1"/>
    <xf numFmtId="0" fontId="35" fillId="0" borderId="0" xfId="76" applyFont="1" applyFill="1" applyBorder="1" applyAlignment="1">
      <alignment horizontal="center"/>
    </xf>
    <xf numFmtId="0" fontId="35" fillId="0" borderId="0" xfId="76" applyFont="1" applyFill="1" applyBorder="1" applyAlignment="1">
      <alignment horizontal="left" vertical="top" wrapText="1"/>
    </xf>
    <xf numFmtId="169" fontId="36" fillId="0" borderId="0" xfId="76" applyNumberFormat="1" applyFont="1" applyFill="1" applyBorder="1" applyAlignment="1">
      <alignment horizontal="right" vertical="top"/>
    </xf>
    <xf numFmtId="168" fontId="36" fillId="0" borderId="0" xfId="76" applyNumberFormat="1" applyFont="1" applyFill="1" applyBorder="1" applyAlignment="1">
      <alignment horizontal="right" vertical="top"/>
    </xf>
    <xf numFmtId="0" fontId="35" fillId="0" borderId="0" xfId="76" applyFont="1" applyFill="1" applyBorder="1" applyAlignment="1">
      <alignment horizontal="left" wrapText="1"/>
    </xf>
    <xf numFmtId="0" fontId="10" fillId="2" borderId="0" xfId="4" applyFont="1" applyFill="1" applyBorder="1" applyAlignment="1">
      <alignment horizontal="left"/>
    </xf>
    <xf numFmtId="0" fontId="10" fillId="2" borderId="2" xfId="0" applyFont="1" applyFill="1" applyBorder="1" applyAlignment="1">
      <alignment horizontal="right" wrapText="1"/>
    </xf>
    <xf numFmtId="0" fontId="10" fillId="6" borderId="2" xfId="0" applyFont="1" applyFill="1" applyBorder="1" applyAlignment="1">
      <alignment horizontal="right" wrapText="1"/>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10" fillId="6" borderId="0" xfId="0" applyFont="1" applyFill="1" applyBorder="1" applyAlignment="1">
      <alignment horizontal="center" wrapText="1"/>
    </xf>
    <xf numFmtId="0" fontId="10" fillId="2" borderId="2" xfId="0" applyFont="1" applyFill="1" applyBorder="1" applyAlignment="1">
      <alignment wrapText="1"/>
    </xf>
    <xf numFmtId="0" fontId="10" fillId="2" borderId="4" xfId="4" applyFont="1" applyFill="1" applyBorder="1" applyAlignment="1"/>
    <xf numFmtId="0" fontId="23" fillId="6" borderId="0" xfId="0" applyFont="1" applyFill="1" applyBorder="1" applyAlignment="1">
      <alignment horizontal="center" vertical="center" wrapText="1"/>
    </xf>
    <xf numFmtId="0" fontId="10" fillId="2" borderId="2" xfId="0" applyFont="1" applyFill="1" applyBorder="1" applyAlignment="1">
      <alignment horizontal="right" wrapText="1"/>
    </xf>
    <xf numFmtId="0" fontId="10" fillId="0" borderId="0" xfId="0" applyFont="1"/>
    <xf numFmtId="165" fontId="10" fillId="2" borderId="0" xfId="0" applyNumberFormat="1" applyFont="1" applyFill="1" applyBorder="1" applyAlignment="1">
      <alignment horizontal="right"/>
    </xf>
    <xf numFmtId="0" fontId="37" fillId="0" borderId="0" xfId="0" applyNumberFormat="1" applyFont="1" applyFill="1" applyBorder="1" applyAlignment="1" applyProtection="1"/>
    <xf numFmtId="170" fontId="9" fillId="0" borderId="0" xfId="5" applyNumberFormat="1" applyFont="1" applyFill="1" applyBorder="1" applyAlignment="1"/>
    <xf numFmtId="170" fontId="10" fillId="0" borderId="0" xfId="5" applyNumberFormat="1" applyFont="1" applyFill="1" applyBorder="1" applyAlignment="1"/>
    <xf numFmtId="0" fontId="10" fillId="2" borderId="2" xfId="0" applyFont="1" applyFill="1" applyBorder="1" applyAlignment="1">
      <alignment horizontal="right" wrapText="1"/>
    </xf>
    <xf numFmtId="0" fontId="10" fillId="2" borderId="2" xfId="4" applyFont="1" applyFill="1" applyBorder="1" applyAlignment="1"/>
    <xf numFmtId="171" fontId="10" fillId="0" borderId="0" xfId="5" applyNumberFormat="1" applyFont="1" applyFill="1" applyAlignment="1">
      <alignment horizontal="right" vertical="center"/>
    </xf>
    <xf numFmtId="0" fontId="6" fillId="0" borderId="0" xfId="2" applyFill="1" applyAlignment="1" applyProtection="1"/>
    <xf numFmtId="170" fontId="6" fillId="0" borderId="0" xfId="2" applyNumberFormat="1" applyFill="1" applyAlignment="1" applyProtection="1"/>
    <xf numFmtId="165" fontId="10" fillId="0" borderId="0" xfId="74" applyNumberFormat="1" applyFont="1" applyFill="1" applyBorder="1" applyAlignment="1">
      <alignment horizontal="center"/>
    </xf>
    <xf numFmtId="0" fontId="13" fillId="6" borderId="8"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13" fillId="6" borderId="5" xfId="75" applyFont="1" applyFill="1" applyBorder="1" applyAlignment="1">
      <alignment horizontal="left" vertical="center" wrapText="1"/>
    </xf>
    <xf numFmtId="0" fontId="6" fillId="0" borderId="0" xfId="2" applyAlignment="1" applyProtection="1"/>
    <xf numFmtId="170" fontId="9" fillId="0" borderId="0" xfId="4" applyNumberFormat="1" applyFont="1" applyFill="1"/>
    <xf numFmtId="0" fontId="10" fillId="2" borderId="0" xfId="0" applyFont="1" applyFill="1" applyBorder="1" applyAlignment="1"/>
    <xf numFmtId="0" fontId="10" fillId="2" borderId="0" xfId="5" applyFont="1" applyFill="1" applyBorder="1" applyAlignment="1">
      <alignment horizontal="right"/>
    </xf>
    <xf numFmtId="0" fontId="10" fillId="2" borderId="0" xfId="5" applyFont="1" applyFill="1" applyBorder="1" applyAlignment="1">
      <alignment horizontal="center"/>
    </xf>
    <xf numFmtId="0" fontId="9" fillId="2" borderId="0" xfId="5" applyFont="1" applyFill="1" applyBorder="1" applyAlignment="1">
      <alignment horizontal="center"/>
    </xf>
    <xf numFmtId="0" fontId="10" fillId="2" borderId="0" xfId="74" applyFont="1" applyFill="1" applyBorder="1" applyAlignment="1">
      <alignment horizontal="right"/>
    </xf>
    <xf numFmtId="0" fontId="10" fillId="2" borderId="0" xfId="74" applyFont="1" applyFill="1" applyBorder="1" applyAlignment="1">
      <alignment horizontal="center"/>
    </xf>
    <xf numFmtId="0" fontId="9" fillId="2" borderId="0" xfId="74" applyFont="1" applyFill="1" applyBorder="1" applyAlignment="1">
      <alignment horizontal="center"/>
    </xf>
    <xf numFmtId="0" fontId="10" fillId="2" borderId="0" xfId="3" applyFont="1" applyFill="1" applyBorder="1" applyAlignment="1">
      <alignment horizontal="left"/>
    </xf>
    <xf numFmtId="2" fontId="26" fillId="0" borderId="0" xfId="0" applyNumberFormat="1" applyFont="1" applyFill="1" applyBorder="1" applyAlignment="1">
      <alignment horizontal="right" vertical="center" wrapText="1"/>
    </xf>
    <xf numFmtId="0" fontId="2" fillId="0" borderId="0" xfId="78"/>
    <xf numFmtId="170" fontId="9" fillId="0" borderId="0" xfId="4" applyNumberFormat="1" applyFont="1"/>
    <xf numFmtId="0" fontId="40" fillId="0" borderId="0" xfId="0" applyFont="1" applyFill="1" applyAlignment="1">
      <alignment vertical="center"/>
    </xf>
    <xf numFmtId="0" fontId="9" fillId="0" borderId="0" xfId="4" applyFont="1" applyFill="1" applyBorder="1" applyAlignment="1"/>
    <xf numFmtId="0" fontId="6" fillId="0" borderId="0" xfId="2" applyFill="1" applyBorder="1" applyAlignment="1" applyProtection="1"/>
    <xf numFmtId="0" fontId="10" fillId="0" borderId="0" xfId="5" applyFont="1" applyFill="1" applyBorder="1" applyAlignment="1">
      <alignment vertical="center"/>
    </xf>
    <xf numFmtId="164" fontId="10" fillId="0" borderId="0" xfId="4" applyNumberFormat="1" applyFont="1" applyFill="1" applyBorder="1" applyAlignment="1">
      <alignment horizontal="left"/>
    </xf>
    <xf numFmtId="0" fontId="1" fillId="10" borderId="0" xfId="79" applyFill="1"/>
    <xf numFmtId="0" fontId="1" fillId="0" borderId="0" xfId="79"/>
    <xf numFmtId="2" fontId="9" fillId="0" borderId="0" xfId="77" applyNumberFormat="1" applyFont="1" applyFill="1" applyBorder="1" applyAlignment="1">
      <alignment horizontal="right"/>
    </xf>
    <xf numFmtId="165" fontId="9" fillId="0" borderId="0" xfId="74" applyNumberFormat="1" applyFont="1" applyFill="1" applyBorder="1" applyAlignment="1">
      <alignment vertical="center" wrapText="1"/>
    </xf>
    <xf numFmtId="170" fontId="7" fillId="0" borderId="0" xfId="5" applyNumberFormat="1" applyFont="1" applyBorder="1" applyAlignment="1"/>
    <xf numFmtId="0" fontId="10" fillId="0" borderId="0" xfId="0" applyFont="1" applyFill="1" applyBorder="1" applyAlignment="1">
      <alignment horizontal="left"/>
    </xf>
    <xf numFmtId="0" fontId="35" fillId="0" borderId="0" xfId="76" applyFont="1" applyFill="1" applyBorder="1" applyAlignment="1">
      <alignment horizontal="left"/>
    </xf>
    <xf numFmtId="174" fontId="35" fillId="0" borderId="0" xfId="76" applyNumberFormat="1" applyFont="1" applyFill="1" applyBorder="1" applyAlignment="1">
      <alignment horizontal="left" vertical="top" wrapText="1"/>
    </xf>
    <xf numFmtId="164" fontId="10" fillId="2" borderId="0" xfId="4" applyNumberFormat="1" applyFont="1" applyFill="1" applyBorder="1" applyAlignment="1">
      <alignment horizontal="left" indent="1"/>
    </xf>
    <xf numFmtId="0" fontId="43" fillId="6" borderId="0" xfId="0" applyFont="1" applyFill="1" applyAlignment="1">
      <alignment vertical="justify" wrapText="1"/>
    </xf>
    <xf numFmtId="0" fontId="43" fillId="6" borderId="0" xfId="0" applyFont="1" applyFill="1" applyAlignment="1">
      <alignment horizontal="justify" vertical="center" wrapText="1"/>
    </xf>
    <xf numFmtId="0" fontId="10" fillId="0" borderId="0" xfId="4" applyFont="1" applyFill="1" applyAlignment="1">
      <alignment horizontal="left" wrapText="1"/>
    </xf>
    <xf numFmtId="0" fontId="10" fillId="2" borderId="0" xfId="4" applyFont="1" applyFill="1" applyAlignment="1">
      <alignment wrapText="1"/>
    </xf>
    <xf numFmtId="0" fontId="10" fillId="2" borderId="1" xfId="3" applyFont="1" applyFill="1" applyBorder="1" applyAlignment="1">
      <alignment horizontal="right" vertical="center" wrapText="1"/>
    </xf>
    <xf numFmtId="0" fontId="10" fillId="2" borderId="0" xfId="4" applyFont="1" applyFill="1" applyBorder="1" applyAlignment="1">
      <alignment horizontal="left" wrapText="1"/>
    </xf>
    <xf numFmtId="0" fontId="10" fillId="2" borderId="0" xfId="4" applyFont="1" applyFill="1" applyBorder="1" applyAlignment="1">
      <alignment horizontal="center" vertical="center"/>
    </xf>
    <xf numFmtId="0" fontId="10" fillId="2" borderId="0" xfId="4" applyFont="1" applyFill="1" applyBorder="1" applyAlignment="1">
      <alignment horizontal="left" vertical="center" wrapText="1"/>
    </xf>
    <xf numFmtId="0" fontId="10" fillId="2" borderId="0" xfId="4" applyFont="1" applyFill="1" applyBorder="1" applyAlignment="1">
      <alignment vertical="center" wrapText="1"/>
    </xf>
    <xf numFmtId="3" fontId="10" fillId="2" borderId="3" xfId="4" applyNumberFormat="1" applyFont="1" applyFill="1" applyBorder="1" applyAlignment="1">
      <alignment horizontal="right"/>
    </xf>
    <xf numFmtId="3" fontId="9" fillId="2" borderId="0" xfId="4" applyNumberFormat="1" applyFont="1" applyFill="1" applyBorder="1" applyAlignment="1">
      <alignment horizontal="right"/>
    </xf>
    <xf numFmtId="0" fontId="9" fillId="2" borderId="0" xfId="4" applyFont="1" applyFill="1" applyBorder="1" applyAlignment="1">
      <alignment horizontal="center" vertical="center"/>
    </xf>
    <xf numFmtId="0" fontId="10" fillId="0" borderId="0" xfId="4" applyFont="1" applyFill="1"/>
    <xf numFmtId="165" fontId="10" fillId="0" borderId="0" xfId="4" applyNumberFormat="1" applyFont="1" applyFill="1"/>
    <xf numFmtId="0" fontId="10" fillId="2" borderId="0" xfId="0" applyFont="1" applyFill="1" applyBorder="1" applyAlignment="1">
      <alignment horizontal="center" vertical="center" wrapText="1"/>
    </xf>
    <xf numFmtId="0" fontId="11" fillId="2" borderId="0" xfId="3" applyFont="1" applyFill="1" applyBorder="1" applyAlignment="1">
      <alignment horizontal="left" vertical="center"/>
    </xf>
    <xf numFmtId="0" fontId="10"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4" applyFont="1" applyFill="1" applyBorder="1" applyAlignment="1">
      <alignment horizontal="left" vertical="center"/>
    </xf>
    <xf numFmtId="0" fontId="10" fillId="0" borderId="0" xfId="4" applyFont="1" applyFill="1" applyAlignment="1">
      <alignment horizontal="left" wrapText="1"/>
    </xf>
    <xf numFmtId="0" fontId="9" fillId="6" borderId="0" xfId="0" applyFont="1" applyFill="1" applyBorder="1" applyAlignment="1">
      <alignment horizontal="left" vertical="top" wrapText="1"/>
    </xf>
    <xf numFmtId="0" fontId="10" fillId="2" borderId="0" xfId="3" applyFont="1" applyFill="1" applyBorder="1" applyAlignment="1">
      <alignment horizontal="center" vertical="center" wrapText="1"/>
    </xf>
    <xf numFmtId="0" fontId="10" fillId="2" borderId="0" xfId="3" applyFont="1" applyFill="1" applyBorder="1" applyAlignment="1">
      <alignment horizontal="left" vertical="center"/>
    </xf>
    <xf numFmtId="0" fontId="9" fillId="0" borderId="0" xfId="4" applyFont="1" applyFill="1" applyBorder="1"/>
    <xf numFmtId="0" fontId="6" fillId="0" borderId="0" xfId="2" applyNumberFormat="1" applyFill="1" applyBorder="1" applyAlignment="1" applyProtection="1">
      <alignment vertical="center"/>
    </xf>
    <xf numFmtId="170" fontId="9" fillId="0" borderId="0" xfId="4" applyNumberFormat="1" applyFont="1" applyFill="1" applyBorder="1"/>
    <xf numFmtId="4" fontId="9" fillId="0" borderId="0" xfId="4" applyNumberFormat="1" applyFont="1" applyFill="1"/>
    <xf numFmtId="0" fontId="36" fillId="0" borderId="0" xfId="80" applyFont="1" applyBorder="1" applyAlignment="1">
      <alignment horizontal="center" wrapText="1"/>
    </xf>
    <xf numFmtId="0" fontId="8" fillId="0" borderId="0" xfId="80" applyFont="1" applyBorder="1"/>
    <xf numFmtId="0" fontId="36" fillId="0" borderId="0" xfId="80" applyFont="1" applyBorder="1" applyAlignment="1">
      <alignment horizontal="left" vertical="top" wrapText="1"/>
    </xf>
    <xf numFmtId="169" fontId="36" fillId="0" borderId="0" xfId="80" applyNumberFormat="1" applyFont="1" applyBorder="1" applyAlignment="1">
      <alignment horizontal="right" vertical="top"/>
    </xf>
    <xf numFmtId="168" fontId="36" fillId="0" borderId="0" xfId="80" applyNumberFormat="1" applyFont="1" applyBorder="1" applyAlignment="1">
      <alignment horizontal="right" vertical="top"/>
    </xf>
    <xf numFmtId="167" fontId="8" fillId="0" borderId="0" xfId="80" applyNumberFormat="1" applyFont="1" applyBorder="1"/>
    <xf numFmtId="168" fontId="9" fillId="0" borderId="0" xfId="4" applyNumberFormat="1" applyFont="1" applyFill="1" applyBorder="1"/>
    <xf numFmtId="0" fontId="36" fillId="0" borderId="0" xfId="80" applyFont="1" applyBorder="1" applyAlignment="1">
      <alignment horizontal="right" vertical="top"/>
    </xf>
    <xf numFmtId="0" fontId="36" fillId="0" borderId="0" xfId="80" applyFont="1" applyBorder="1" applyAlignment="1">
      <alignment wrapText="1"/>
    </xf>
    <xf numFmtId="0" fontId="36" fillId="0" borderId="0" xfId="80" applyFont="1" applyBorder="1" applyAlignment="1">
      <alignment vertical="top" wrapText="1"/>
    </xf>
    <xf numFmtId="167" fontId="32" fillId="0" borderId="0" xfId="0" applyNumberFormat="1" applyFont="1" applyFill="1" applyBorder="1" applyAlignment="1" applyProtection="1">
      <alignment horizontal="center"/>
    </xf>
    <xf numFmtId="165" fontId="9" fillId="6" borderId="0" xfId="4" applyNumberFormat="1" applyFont="1" applyFill="1" applyBorder="1" applyAlignment="1"/>
    <xf numFmtId="165" fontId="10" fillId="6" borderId="2" xfId="4" applyNumberFormat="1" applyFont="1" applyFill="1" applyBorder="1" applyAlignment="1"/>
    <xf numFmtId="165" fontId="10" fillId="6" borderId="0" xfId="4" applyNumberFormat="1" applyFont="1" applyFill="1" applyBorder="1" applyAlignment="1">
      <alignment horizontal="right"/>
    </xf>
    <xf numFmtId="165" fontId="9" fillId="6" borderId="0" xfId="4" applyNumberFormat="1" applyFont="1" applyFill="1" applyBorder="1" applyAlignment="1">
      <alignment horizontal="right"/>
    </xf>
    <xf numFmtId="165" fontId="10" fillId="6" borderId="2" xfId="4" applyNumberFormat="1" applyFont="1" applyFill="1" applyBorder="1" applyAlignment="1">
      <alignment horizontal="right"/>
    </xf>
    <xf numFmtId="165" fontId="9" fillId="0" borderId="0" xfId="74" applyNumberFormat="1" applyFont="1" applyFill="1"/>
    <xf numFmtId="165" fontId="9" fillId="0" borderId="2" xfId="74" applyNumberFormat="1" applyFont="1" applyFill="1" applyBorder="1"/>
    <xf numFmtId="175" fontId="9" fillId="0" borderId="0" xfId="0" applyNumberFormat="1" applyFont="1" applyFill="1" applyBorder="1" applyAlignment="1">
      <alignment vertical="center"/>
    </xf>
    <xf numFmtId="176" fontId="9" fillId="0" borderId="0" xfId="4" applyNumberFormat="1" applyFont="1" applyFill="1" applyBorder="1"/>
    <xf numFmtId="0" fontId="10" fillId="2" borderId="0" xfId="74" applyFont="1" applyFill="1" applyBorder="1" applyAlignment="1">
      <alignment horizontal="right" vertical="center"/>
    </xf>
    <xf numFmtId="165" fontId="9" fillId="0" borderId="0" xfId="0" applyNumberFormat="1" applyFont="1" applyFill="1" applyAlignment="1"/>
    <xf numFmtId="165" fontId="10" fillId="0" borderId="0" xfId="74" applyNumberFormat="1" applyFont="1" applyFill="1" applyBorder="1" applyAlignment="1"/>
    <xf numFmtId="165" fontId="9" fillId="0" borderId="2" xfId="0" applyNumberFormat="1" applyFont="1" applyFill="1" applyBorder="1" applyAlignment="1"/>
    <xf numFmtId="0" fontId="10" fillId="0" borderId="0" xfId="74" applyFont="1" applyFill="1" applyBorder="1"/>
    <xf numFmtId="165" fontId="10" fillId="2" borderId="3" xfId="3" applyNumberFormat="1" applyFont="1" applyFill="1" applyBorder="1" applyAlignment="1">
      <alignment horizontal="right" vertical="center"/>
    </xf>
    <xf numFmtId="165" fontId="9" fillId="2" borderId="0" xfId="4" applyNumberFormat="1" applyFont="1" applyFill="1" applyBorder="1" applyAlignment="1">
      <alignment horizontal="right"/>
    </xf>
    <xf numFmtId="165" fontId="10" fillId="6" borderId="3" xfId="74" applyNumberFormat="1" applyFont="1" applyFill="1" applyBorder="1" applyAlignment="1"/>
    <xf numFmtId="165" fontId="10" fillId="6" borderId="0" xfId="74" applyNumberFormat="1" applyFont="1" applyFill="1" applyBorder="1" applyAlignment="1"/>
    <xf numFmtId="165" fontId="9" fillId="6" borderId="0" xfId="74" applyNumberFormat="1" applyFont="1" applyFill="1" applyBorder="1" applyAlignment="1"/>
    <xf numFmtId="165" fontId="9" fillId="6" borderId="2" xfId="74" applyNumberFormat="1" applyFont="1" applyFill="1" applyBorder="1" applyAlignment="1"/>
    <xf numFmtId="165" fontId="10" fillId="6" borderId="3" xfId="4" applyNumberFormat="1" applyFont="1" applyFill="1" applyBorder="1" applyAlignment="1"/>
    <xf numFmtId="165" fontId="9" fillId="6" borderId="2" xfId="4" applyNumberFormat="1" applyFont="1" applyFill="1" applyBorder="1" applyAlignment="1"/>
    <xf numFmtId="165" fontId="10" fillId="2" borderId="0" xfId="4" applyNumberFormat="1" applyFont="1" applyFill="1" applyBorder="1" applyAlignment="1">
      <alignment horizontal="right" vertical="center"/>
    </xf>
    <xf numFmtId="165" fontId="9" fillId="2" borderId="0" xfId="4" applyNumberFormat="1" applyFont="1" applyFill="1" applyBorder="1" applyAlignment="1">
      <alignment horizontal="right" vertical="center"/>
    </xf>
    <xf numFmtId="4" fontId="10" fillId="2" borderId="3" xfId="3" applyNumberFormat="1" applyFont="1" applyFill="1" applyBorder="1" applyAlignment="1">
      <alignment horizontal="right" vertical="center"/>
    </xf>
    <xf numFmtId="165" fontId="10" fillId="2" borderId="3" xfId="74" applyNumberFormat="1" applyFont="1" applyFill="1" applyBorder="1" applyAlignment="1">
      <alignment vertical="center"/>
    </xf>
    <xf numFmtId="3" fontId="9" fillId="2" borderId="0" xfId="0" applyNumberFormat="1" applyFont="1" applyFill="1" applyBorder="1" applyAlignment="1">
      <alignment horizontal="right"/>
    </xf>
    <xf numFmtId="3" fontId="9" fillId="6" borderId="0" xfId="0" applyNumberFormat="1" applyFont="1" applyFill="1" applyBorder="1" applyAlignment="1">
      <alignment horizontal="right"/>
    </xf>
    <xf numFmtId="3" fontId="9" fillId="0" borderId="0" xfId="0" applyNumberFormat="1" applyFont="1" applyBorder="1"/>
    <xf numFmtId="3" fontId="10" fillId="2" borderId="3" xfId="3" applyNumberFormat="1" applyFont="1" applyFill="1" applyBorder="1" applyAlignment="1">
      <alignment horizontal="right"/>
    </xf>
    <xf numFmtId="3" fontId="9" fillId="2" borderId="0" xfId="3" applyNumberFormat="1" applyFont="1" applyFill="1" applyBorder="1" applyAlignment="1">
      <alignment horizontal="right"/>
    </xf>
    <xf numFmtId="3" fontId="10" fillId="2" borderId="2" xfId="3" applyNumberFormat="1" applyFont="1" applyFill="1" applyBorder="1" applyAlignment="1">
      <alignment horizontal="right"/>
    </xf>
    <xf numFmtId="3" fontId="10" fillId="6" borderId="3" xfId="0" applyNumberFormat="1" applyFont="1" applyFill="1" applyBorder="1" applyAlignment="1"/>
    <xf numFmtId="3" fontId="9" fillId="6" borderId="0" xfId="0" applyNumberFormat="1" applyFont="1" applyFill="1" applyBorder="1" applyAlignment="1"/>
    <xf numFmtId="3" fontId="9" fillId="6" borderId="2" xfId="0" applyNumberFormat="1" applyFont="1" applyFill="1" applyBorder="1" applyAlignment="1"/>
    <xf numFmtId="3" fontId="10" fillId="2" borderId="0" xfId="4" applyNumberFormat="1" applyFont="1" applyFill="1" applyBorder="1" applyAlignment="1"/>
    <xf numFmtId="3" fontId="9" fillId="2" borderId="0" xfId="4" applyNumberFormat="1" applyFont="1" applyFill="1" applyBorder="1" applyAlignment="1"/>
    <xf numFmtId="3" fontId="9" fillId="2" borderId="2" xfId="4" applyNumberFormat="1" applyFont="1" applyFill="1" applyBorder="1" applyAlignment="1"/>
    <xf numFmtId="3" fontId="10" fillId="2" borderId="2" xfId="4" applyNumberFormat="1" applyFont="1" applyFill="1" applyBorder="1" applyAlignment="1"/>
    <xf numFmtId="3" fontId="10" fillId="2" borderId="3" xfId="0" applyNumberFormat="1" applyFont="1" applyFill="1" applyBorder="1" applyAlignment="1"/>
    <xf numFmtId="3" fontId="9" fillId="2" borderId="0" xfId="0" applyNumberFormat="1" applyFont="1" applyFill="1" applyBorder="1" applyAlignment="1"/>
    <xf numFmtId="3" fontId="9" fillId="2" borderId="2" xfId="0" applyNumberFormat="1" applyFont="1" applyFill="1" applyBorder="1" applyAlignment="1"/>
    <xf numFmtId="3" fontId="10" fillId="2" borderId="3" xfId="4" applyNumberFormat="1" applyFont="1" applyFill="1" applyBorder="1" applyAlignment="1"/>
    <xf numFmtId="3" fontId="10" fillId="2" borderId="2" xfId="4" applyNumberFormat="1" applyFont="1" applyFill="1" applyBorder="1" applyAlignment="1">
      <alignment horizontal="right"/>
    </xf>
    <xf numFmtId="3" fontId="10" fillId="6" borderId="3" xfId="0" applyNumberFormat="1" applyFont="1" applyFill="1" applyBorder="1"/>
    <xf numFmtId="3" fontId="9" fillId="6" borderId="0" xfId="0" applyNumberFormat="1" applyFont="1" applyFill="1" applyBorder="1"/>
    <xf numFmtId="3" fontId="9" fillId="6" borderId="2" xfId="0" applyNumberFormat="1" applyFont="1" applyFill="1" applyBorder="1"/>
    <xf numFmtId="3" fontId="10" fillId="2" borderId="3" xfId="5" applyNumberFormat="1" applyFont="1" applyFill="1" applyBorder="1" applyAlignment="1"/>
    <xf numFmtId="3" fontId="9" fillId="2" borderId="0" xfId="5" applyNumberFormat="1" applyFont="1" applyFill="1" applyBorder="1" applyAlignment="1"/>
    <xf numFmtId="3" fontId="9" fillId="2" borderId="2" xfId="5" applyNumberFormat="1" applyFont="1" applyFill="1" applyBorder="1" applyAlignment="1"/>
    <xf numFmtId="3" fontId="11" fillId="2" borderId="3" xfId="0" applyNumberFormat="1" applyFont="1" applyFill="1" applyBorder="1" applyAlignment="1">
      <alignment horizontal="right"/>
    </xf>
    <xf numFmtId="3" fontId="13" fillId="2" borderId="0" xfId="0" applyNumberFormat="1" applyFont="1" applyFill="1" applyBorder="1" applyAlignment="1">
      <alignment horizontal="right"/>
    </xf>
    <xf numFmtId="3" fontId="13" fillId="2" borderId="2" xfId="0" applyNumberFormat="1" applyFont="1" applyFill="1" applyBorder="1" applyAlignment="1">
      <alignment horizontal="right"/>
    </xf>
    <xf numFmtId="3" fontId="10" fillId="6" borderId="0" xfId="5" applyNumberFormat="1" applyFont="1" applyFill="1" applyBorder="1" applyAlignment="1"/>
    <xf numFmtId="3" fontId="10" fillId="6" borderId="0" xfId="0" applyNumberFormat="1" applyFont="1" applyFill="1" applyBorder="1" applyAlignment="1">
      <alignment horizontal="right"/>
    </xf>
    <xf numFmtId="165" fontId="10" fillId="2" borderId="3" xfId="4" applyNumberFormat="1" applyFont="1" applyFill="1" applyBorder="1" applyAlignment="1">
      <alignment horizontal="right"/>
    </xf>
    <xf numFmtId="165" fontId="10" fillId="2" borderId="2" xfId="4" applyNumberFormat="1" applyFont="1" applyFill="1" applyBorder="1" applyAlignment="1">
      <alignment horizontal="right"/>
    </xf>
    <xf numFmtId="165" fontId="10" fillId="2" borderId="3" xfId="5" applyNumberFormat="1" applyFont="1" applyFill="1" applyBorder="1" applyAlignment="1"/>
    <xf numFmtId="165" fontId="9" fillId="2" borderId="0" xfId="5" applyNumberFormat="1" applyFont="1" applyFill="1" applyBorder="1" applyAlignment="1"/>
    <xf numFmtId="165" fontId="9" fillId="2" borderId="2" xfId="5" applyNumberFormat="1" applyFont="1" applyFill="1" applyBorder="1" applyAlignment="1"/>
    <xf numFmtId="165" fontId="10" fillId="2" borderId="3" xfId="4" applyNumberFormat="1" applyFont="1" applyFill="1" applyBorder="1" applyAlignment="1"/>
    <xf numFmtId="165" fontId="9" fillId="2" borderId="0" xfId="4" applyNumberFormat="1" applyFont="1" applyFill="1" applyBorder="1" applyAlignment="1"/>
    <xf numFmtId="165" fontId="9" fillId="2" borderId="2" xfId="4" applyNumberFormat="1" applyFont="1" applyFill="1" applyBorder="1" applyAlignment="1"/>
    <xf numFmtId="171" fontId="9" fillId="0" borderId="0" xfId="0" applyNumberFormat="1" applyFont="1" applyFill="1" applyBorder="1" applyAlignment="1">
      <alignment vertical="center"/>
    </xf>
    <xf numFmtId="165" fontId="13" fillId="2" borderId="0" xfId="0" applyNumberFormat="1" applyFont="1" applyFill="1" applyBorder="1" applyAlignment="1">
      <alignment horizontal="right"/>
    </xf>
    <xf numFmtId="165" fontId="11" fillId="6" borderId="0" xfId="0" applyNumberFormat="1" applyFont="1" applyFill="1" applyBorder="1" applyAlignment="1">
      <alignment horizontal="right"/>
    </xf>
    <xf numFmtId="165" fontId="13" fillId="2" borderId="2" xfId="0" applyNumberFormat="1" applyFont="1" applyFill="1" applyBorder="1" applyAlignment="1">
      <alignment horizontal="right"/>
    </xf>
    <xf numFmtId="165" fontId="11" fillId="2" borderId="0" xfId="5" applyNumberFormat="1" applyFont="1" applyFill="1" applyBorder="1" applyAlignment="1">
      <alignment horizontal="right"/>
    </xf>
    <xf numFmtId="165" fontId="9" fillId="2" borderId="0" xfId="5" applyNumberFormat="1" applyFont="1" applyFill="1" applyBorder="1" applyAlignment="1">
      <alignment horizontal="right"/>
    </xf>
    <xf numFmtId="165" fontId="9" fillId="2" borderId="2" xfId="5" applyNumberFormat="1" applyFont="1" applyFill="1" applyBorder="1" applyAlignment="1">
      <alignment horizontal="right"/>
    </xf>
    <xf numFmtId="4" fontId="10" fillId="2" borderId="0" xfId="4" applyNumberFormat="1" applyFont="1" applyFill="1" applyBorder="1" applyAlignment="1">
      <alignment horizontal="right" vertical="center"/>
    </xf>
    <xf numFmtId="4" fontId="9" fillId="2" borderId="0" xfId="4" applyNumberFormat="1" applyFont="1" applyFill="1" applyBorder="1" applyAlignment="1">
      <alignment horizontal="right" vertical="center"/>
    </xf>
    <xf numFmtId="165" fontId="9" fillId="6" borderId="5" xfId="75" applyNumberFormat="1" applyFont="1" applyFill="1" applyBorder="1" applyAlignment="1">
      <alignment horizontal="right" vertical="center"/>
    </xf>
    <xf numFmtId="165" fontId="9" fillId="6" borderId="6" xfId="75" applyNumberFormat="1" applyFont="1" applyFill="1" applyBorder="1" applyAlignment="1">
      <alignment horizontal="right" vertical="center"/>
    </xf>
    <xf numFmtId="165" fontId="9" fillId="6" borderId="8" xfId="75" applyNumberFormat="1" applyFont="1" applyFill="1" applyBorder="1" applyAlignment="1">
      <alignment horizontal="right" vertical="center"/>
    </xf>
    <xf numFmtId="169" fontId="36" fillId="0" borderId="0" xfId="76" applyNumberFormat="1" applyFont="1" applyFill="1" applyBorder="1" applyAlignment="1">
      <alignment horizontal="left" vertical="top"/>
    </xf>
    <xf numFmtId="165" fontId="10" fillId="2" borderId="0" xfId="0" applyNumberFormat="1" applyFont="1" applyFill="1" applyAlignment="1"/>
    <xf numFmtId="165" fontId="9" fillId="2" borderId="0" xfId="0" applyNumberFormat="1" applyFont="1" applyFill="1" applyAlignment="1"/>
    <xf numFmtId="165" fontId="9" fillId="2" borderId="0" xfId="0" applyNumberFormat="1" applyFont="1" applyFill="1" applyBorder="1" applyAlignment="1"/>
    <xf numFmtId="165" fontId="9" fillId="2" borderId="2" xfId="0" applyNumberFormat="1" applyFont="1" applyFill="1" applyBorder="1" applyAlignment="1"/>
    <xf numFmtId="0" fontId="10" fillId="2" borderId="4" xfId="4" applyFont="1" applyFill="1" applyBorder="1" applyAlignment="1">
      <alignment horizontal="left" vertical="center"/>
    </xf>
    <xf numFmtId="0" fontId="9" fillId="2" borderId="4" xfId="4" applyFont="1" applyFill="1" applyBorder="1" applyAlignment="1">
      <alignment wrapText="1"/>
    </xf>
    <xf numFmtId="0" fontId="9" fillId="2" borderId="4" xfId="4" applyFont="1" applyFill="1" applyBorder="1" applyAlignment="1">
      <alignment horizontal="right"/>
    </xf>
    <xf numFmtId="165" fontId="10" fillId="2" borderId="4" xfId="4" applyNumberFormat="1" applyFont="1" applyFill="1" applyBorder="1" applyAlignment="1">
      <alignment horizontal="right"/>
    </xf>
    <xf numFmtId="0" fontId="10" fillId="2" borderId="4" xfId="4" applyFont="1" applyFill="1" applyBorder="1" applyAlignment="1">
      <alignment horizontal="left"/>
    </xf>
    <xf numFmtId="0" fontId="9" fillId="0" borderId="0" xfId="0" applyFont="1" applyFill="1" applyBorder="1" applyAlignment="1">
      <alignment horizontal="center" vertical="center"/>
    </xf>
    <xf numFmtId="0" fontId="3" fillId="0" borderId="0" xfId="0" applyFont="1"/>
    <xf numFmtId="0" fontId="10" fillId="0" borderId="0" xfId="4" applyFont="1" applyFill="1" applyAlignment="1">
      <alignment horizontal="left" wrapText="1"/>
    </xf>
    <xf numFmtId="0" fontId="10" fillId="0" borderId="0" xfId="4" applyFont="1" applyFill="1" applyAlignment="1">
      <alignment horizontal="left" wrapText="1"/>
    </xf>
    <xf numFmtId="0" fontId="0" fillId="0" borderId="0" xfId="0" applyFill="1"/>
    <xf numFmtId="3" fontId="9" fillId="0" borderId="0" xfId="0" applyNumberFormat="1" applyFont="1" applyFill="1" applyBorder="1" applyAlignment="1"/>
    <xf numFmtId="0" fontId="31" fillId="0" borderId="0" xfId="0" applyFont="1" applyFill="1" applyBorder="1" applyAlignment="1"/>
    <xf numFmtId="0" fontId="10" fillId="6" borderId="0" xfId="4" applyFont="1" applyFill="1" applyAlignment="1">
      <alignment horizontal="left" wrapText="1"/>
    </xf>
    <xf numFmtId="0" fontId="9" fillId="0" borderId="0" xfId="4" applyFont="1" applyFill="1" applyAlignment="1">
      <alignment horizontal="left" wrapText="1"/>
    </xf>
    <xf numFmtId="3" fontId="9" fillId="0" borderId="0" xfId="4" applyNumberFormat="1" applyFont="1" applyFill="1" applyBorder="1"/>
    <xf numFmtId="0" fontId="8" fillId="0" borderId="0" xfId="5" applyFont="1" applyFill="1" applyAlignment="1"/>
    <xf numFmtId="0" fontId="10" fillId="2" borderId="0" xfId="4" applyFont="1" applyFill="1" applyBorder="1" applyAlignment="1">
      <alignment horizontal="center" wrapText="1"/>
    </xf>
    <xf numFmtId="3" fontId="9" fillId="2" borderId="0" xfId="4" applyNumberFormat="1" applyFont="1" applyFill="1" applyBorder="1" applyAlignment="1">
      <alignment horizontal="right" vertical="center"/>
    </xf>
    <xf numFmtId="0" fontId="10" fillId="0" borderId="0" xfId="4" applyFont="1" applyFill="1" applyAlignment="1">
      <alignment vertical="center"/>
    </xf>
    <xf numFmtId="3" fontId="10" fillId="2" borderId="0" xfId="4" applyNumberFormat="1" applyFont="1" applyFill="1" applyBorder="1" applyAlignment="1">
      <alignment horizontal="right" vertical="center"/>
    </xf>
    <xf numFmtId="0" fontId="9" fillId="2" borderId="0" xfId="4" applyFont="1" applyFill="1" applyBorder="1" applyAlignment="1">
      <alignment horizontal="left" vertical="center" wrapText="1"/>
    </xf>
    <xf numFmtId="0" fontId="9" fillId="6" borderId="0" xfId="0" applyFont="1" applyFill="1" applyBorder="1" applyAlignment="1">
      <alignment horizontal="left" vertical="top" wrapText="1"/>
    </xf>
    <xf numFmtId="165" fontId="10" fillId="2" borderId="2" xfId="4" applyNumberFormat="1" applyFont="1" applyFill="1" applyBorder="1" applyAlignment="1"/>
    <xf numFmtId="164" fontId="10" fillId="0" borderId="0" xfId="4" applyNumberFormat="1" applyFont="1" applyFill="1" applyBorder="1" applyAlignment="1">
      <alignment horizontal="left" indent="1"/>
    </xf>
    <xf numFmtId="167" fontId="9" fillId="0" borderId="0" xfId="74" applyNumberFormat="1" applyFont="1" applyFill="1" applyBorder="1" applyAlignment="1"/>
    <xf numFmtId="180" fontId="9" fillId="0" borderId="0" xfId="0" applyNumberFormat="1" applyFont="1" applyBorder="1"/>
    <xf numFmtId="0" fontId="0" fillId="0" borderId="0" xfId="0" applyAlignment="1">
      <alignment vertical="center"/>
    </xf>
    <xf numFmtId="0" fontId="3" fillId="0" borderId="0" xfId="0" applyFont="1" applyFill="1" applyBorder="1"/>
    <xf numFmtId="0" fontId="0" fillId="0" borderId="0" xfId="0" applyFill="1" applyBorder="1"/>
    <xf numFmtId="0" fontId="5" fillId="0" borderId="0" xfId="0" applyFont="1" applyAlignment="1">
      <alignment vertical="center"/>
    </xf>
    <xf numFmtId="0" fontId="10" fillId="0" borderId="0" xfId="4" applyFont="1" applyFill="1" applyBorder="1" applyAlignment="1">
      <alignment horizontal="left"/>
    </xf>
    <xf numFmtId="0" fontId="10" fillId="0" borderId="0" xfId="4" applyFont="1" applyFill="1" applyBorder="1" applyAlignment="1">
      <alignment horizontal="center"/>
    </xf>
    <xf numFmtId="0" fontId="8" fillId="0" borderId="0" xfId="4" applyFont="1" applyFill="1" applyBorder="1"/>
    <xf numFmtId="0" fontId="40" fillId="0" borderId="0" xfId="0" applyFont="1" applyFill="1" applyBorder="1" applyAlignment="1">
      <alignment vertical="center"/>
    </xf>
    <xf numFmtId="0" fontId="22" fillId="0" borderId="0" xfId="4" applyFont="1" applyFill="1" applyBorder="1" applyAlignment="1">
      <alignment horizontal="center"/>
    </xf>
    <xf numFmtId="170" fontId="22" fillId="0" borderId="0" xfId="4" applyNumberFormat="1" applyFont="1" applyFill="1" applyBorder="1" applyAlignment="1">
      <alignment horizontal="center"/>
    </xf>
    <xf numFmtId="170" fontId="9" fillId="0" borderId="0" xfId="4" applyNumberFormat="1" applyFont="1" applyFill="1" applyBorder="1" applyAlignment="1"/>
    <xf numFmtId="1" fontId="9" fillId="0" borderId="0" xfId="4" applyNumberFormat="1" applyFont="1" applyFill="1" applyBorder="1" applyAlignment="1"/>
    <xf numFmtId="0" fontId="10" fillId="0" borderId="0" xfId="3" applyNumberFormat="1" applyFont="1" applyFill="1" applyBorder="1" applyAlignment="1">
      <alignment horizontal="right" vertical="center"/>
    </xf>
    <xf numFmtId="170" fontId="9" fillId="0" borderId="0" xfId="0" applyNumberFormat="1" applyFont="1" applyFill="1"/>
    <xf numFmtId="0" fontId="10" fillId="0" borderId="0" xfId="0" applyFont="1" applyFill="1" applyBorder="1" applyAlignment="1">
      <alignment horizontal="center"/>
    </xf>
    <xf numFmtId="0" fontId="10" fillId="0" borderId="0" xfId="0" applyFont="1" applyFill="1" applyBorder="1" applyAlignment="1"/>
    <xf numFmtId="0" fontId="8" fillId="0" borderId="0" xfId="0" applyFont="1" applyFill="1" applyBorder="1"/>
    <xf numFmtId="170" fontId="9" fillId="0" borderId="0" xfId="0" applyNumberFormat="1" applyFont="1" applyFill="1" applyBorder="1"/>
    <xf numFmtId="1" fontId="9" fillId="0" borderId="0" xfId="0" applyNumberFormat="1" applyFont="1" applyFill="1" applyBorder="1"/>
    <xf numFmtId="170" fontId="39" fillId="0" borderId="0" xfId="4" applyNumberFormat="1" applyFont="1" applyFill="1" applyBorder="1"/>
    <xf numFmtId="1" fontId="39" fillId="0" borderId="0" xfId="0" applyNumberFormat="1" applyFont="1" applyFill="1" applyBorder="1"/>
    <xf numFmtId="1" fontId="10" fillId="0" borderId="0" xfId="0" applyNumberFormat="1" applyFont="1" applyFill="1" applyBorder="1" applyAlignment="1">
      <alignment vertical="center"/>
    </xf>
    <xf numFmtId="164" fontId="10" fillId="0" borderId="0" xfId="4" applyNumberFormat="1" applyFont="1" applyFill="1" applyBorder="1" applyAlignment="1">
      <alignment horizontal="center"/>
    </xf>
    <xf numFmtId="0" fontId="31" fillId="0" borderId="0" xfId="4" applyFont="1" applyFill="1" applyBorder="1"/>
    <xf numFmtId="0" fontId="10" fillId="0" borderId="0" xfId="3" applyNumberFormat="1" applyFont="1" applyFill="1" applyBorder="1" applyAlignment="1">
      <alignment vertical="center"/>
    </xf>
    <xf numFmtId="0" fontId="9" fillId="0" borderId="0" xfId="4" applyFont="1" applyFill="1" applyBorder="1" applyAlignment="1">
      <alignment vertical="center"/>
    </xf>
    <xf numFmtId="1" fontId="9" fillId="0" borderId="0" xfId="4" applyNumberFormat="1" applyFont="1" applyFill="1" applyBorder="1"/>
    <xf numFmtId="0" fontId="10" fillId="0" borderId="0" xfId="4" applyFont="1" applyFill="1" applyBorder="1"/>
    <xf numFmtId="0" fontId="9" fillId="0" borderId="0" xfId="4" applyNumberFormat="1" applyFont="1" applyFill="1" applyBorder="1"/>
    <xf numFmtId="0" fontId="9" fillId="0" borderId="0" xfId="4" applyFont="1" applyFill="1" applyBorder="1" applyAlignment="1">
      <alignment vertical="center" wrapText="1"/>
    </xf>
    <xf numFmtId="172" fontId="9" fillId="0" borderId="0" xfId="4" applyNumberFormat="1" applyFont="1" applyFill="1" applyBorder="1"/>
    <xf numFmtId="170" fontId="10" fillId="0" borderId="0" xfId="4" applyNumberFormat="1" applyFont="1" applyFill="1" applyBorder="1" applyAlignment="1"/>
    <xf numFmtId="0" fontId="10" fillId="0" borderId="0" xfId="4" applyFont="1" applyFill="1" applyBorder="1" applyAlignment="1"/>
    <xf numFmtId="0" fontId="10" fillId="0" borderId="0" xfId="5" applyFont="1" applyFill="1" applyBorder="1" applyAlignment="1">
      <alignment horizontal="right"/>
    </xf>
    <xf numFmtId="0" fontId="13" fillId="0" borderId="0" xfId="5" applyFont="1" applyFill="1" applyBorder="1" applyAlignment="1">
      <alignment horizontal="left"/>
    </xf>
    <xf numFmtId="0" fontId="10" fillId="0" borderId="0" xfId="5" applyFont="1" applyFill="1" applyBorder="1" applyAlignment="1">
      <alignment horizontal="left"/>
    </xf>
    <xf numFmtId="0" fontId="8" fillId="0" borderId="0" xfId="5" applyFont="1" applyFill="1" applyBorder="1"/>
    <xf numFmtId="0" fontId="10" fillId="0" borderId="0" xfId="5" applyFont="1" applyFill="1" applyBorder="1" applyAlignment="1">
      <alignment horizontal="right" vertical="center"/>
    </xf>
    <xf numFmtId="1" fontId="10" fillId="0" borderId="0" xfId="5" applyNumberFormat="1" applyFont="1" applyFill="1" applyBorder="1" applyAlignment="1"/>
    <xf numFmtId="0" fontId="10" fillId="0" borderId="0" xfId="5" applyFont="1" applyFill="1" applyBorder="1" applyAlignment="1">
      <alignment horizontal="center"/>
    </xf>
    <xf numFmtId="170" fontId="9" fillId="0" borderId="0" xfId="5" applyNumberFormat="1" applyFont="1" applyFill="1" applyBorder="1"/>
    <xf numFmtId="177" fontId="9" fillId="0" borderId="0" xfId="4" applyNumberFormat="1" applyFont="1" applyFill="1" applyBorder="1"/>
    <xf numFmtId="178" fontId="9" fillId="0" borderId="0" xfId="4" applyNumberFormat="1" applyFont="1" applyFill="1" applyBorder="1"/>
    <xf numFmtId="0" fontId="9" fillId="0" borderId="0" xfId="0" applyFont="1" applyFill="1" applyBorder="1" applyAlignment="1">
      <alignment horizontal="center"/>
    </xf>
    <xf numFmtId="0" fontId="9" fillId="0" borderId="0" xfId="0" applyFont="1" applyFill="1" applyBorder="1" applyAlignment="1">
      <alignment horizontal="left"/>
    </xf>
    <xf numFmtId="0" fontId="7" fillId="0" borderId="0" xfId="5" applyFont="1" applyFill="1" applyBorder="1"/>
    <xf numFmtId="0" fontId="10" fillId="0" borderId="0" xfId="5" applyFont="1" applyFill="1" applyBorder="1"/>
    <xf numFmtId="0" fontId="9" fillId="0" borderId="0" xfId="0" applyFont="1" applyFill="1" applyBorder="1" applyAlignment="1">
      <alignment wrapText="1"/>
    </xf>
    <xf numFmtId="0" fontId="9" fillId="0" borderId="0" xfId="0" applyFont="1" applyFill="1" applyBorder="1" applyAlignment="1">
      <alignment horizontal="left" vertical="center"/>
    </xf>
    <xf numFmtId="170" fontId="10" fillId="0" borderId="0" xfId="5" applyNumberFormat="1" applyFont="1" applyFill="1" applyBorder="1" applyAlignment="1">
      <alignment horizontal="right" vertical="center"/>
    </xf>
    <xf numFmtId="0" fontId="10" fillId="0" borderId="0" xfId="0" applyFont="1" applyFill="1" applyBorder="1" applyAlignment="1">
      <alignment horizontal="center" vertical="center"/>
    </xf>
    <xf numFmtId="3" fontId="10" fillId="0" borderId="0" xfId="0" applyNumberFormat="1" applyFont="1" applyFill="1" applyBorder="1" applyAlignment="1">
      <alignment horizontal="center" vertical="center"/>
    </xf>
    <xf numFmtId="170" fontId="9" fillId="0" borderId="0" xfId="0" applyNumberFormat="1" applyFont="1" applyFill="1" applyBorder="1" applyAlignment="1"/>
    <xf numFmtId="0" fontId="9" fillId="0" borderId="0" xfId="5" applyFont="1" applyFill="1" applyBorder="1" applyAlignment="1">
      <alignment horizontal="center"/>
    </xf>
    <xf numFmtId="0" fontId="7" fillId="0" borderId="0" xfId="5" applyFont="1" applyFill="1" applyBorder="1" applyAlignment="1">
      <alignment vertical="center"/>
    </xf>
    <xf numFmtId="0" fontId="10" fillId="0" borderId="0" xfId="4" applyFont="1" applyFill="1" applyBorder="1" applyAlignment="1">
      <alignment horizontal="center" vertical="center"/>
    </xf>
    <xf numFmtId="0" fontId="10" fillId="0" borderId="0" xfId="4" applyFont="1" applyFill="1" applyBorder="1" applyAlignment="1">
      <alignment horizontal="left" vertical="center"/>
    </xf>
    <xf numFmtId="0" fontId="9" fillId="0" borderId="0" xfId="4" applyFont="1" applyFill="1" applyBorder="1" applyAlignment="1">
      <alignment horizontal="left"/>
    </xf>
    <xf numFmtId="0" fontId="10" fillId="0" borderId="0" xfId="4" applyFont="1" applyFill="1" applyBorder="1" applyAlignment="1">
      <alignment vertical="center"/>
    </xf>
    <xf numFmtId="0" fontId="9" fillId="0" borderId="0" xfId="4" applyFont="1" applyFill="1" applyBorder="1" applyAlignment="1">
      <alignment horizontal="left" vertical="center"/>
    </xf>
    <xf numFmtId="0" fontId="8" fillId="0" borderId="0" xfId="0" applyFont="1" applyFill="1" applyBorder="1" applyAlignment="1">
      <alignment vertical="center"/>
    </xf>
    <xf numFmtId="3" fontId="10" fillId="0" borderId="0" xfId="4" applyNumberFormat="1" applyFont="1" applyFill="1" applyBorder="1"/>
    <xf numFmtId="165" fontId="9" fillId="0" borderId="0" xfId="4" applyNumberFormat="1" applyFont="1" applyFill="1" applyBorder="1"/>
    <xf numFmtId="1" fontId="10" fillId="0" borderId="0" xfId="4" applyNumberFormat="1" applyFont="1" applyFill="1" applyBorder="1" applyAlignment="1">
      <alignment horizontal="center"/>
    </xf>
    <xf numFmtId="165" fontId="10" fillId="0" borderId="0" xfId="4" applyNumberFormat="1" applyFont="1" applyFill="1" applyBorder="1"/>
    <xf numFmtId="170" fontId="10" fillId="0" borderId="0" xfId="5" applyNumberFormat="1" applyFont="1" applyFill="1" applyBorder="1" applyAlignment="1">
      <alignment vertical="center"/>
    </xf>
    <xf numFmtId="0" fontId="10" fillId="0" borderId="0" xfId="5" applyFont="1" applyFill="1" applyBorder="1" applyAlignment="1">
      <alignment horizontal="center" vertical="center"/>
    </xf>
    <xf numFmtId="0" fontId="8" fillId="0" borderId="0" xfId="5" applyFont="1" applyFill="1" applyBorder="1" applyAlignment="1"/>
    <xf numFmtId="4" fontId="10" fillId="0" borderId="0" xfId="4" applyNumberFormat="1" applyFont="1" applyFill="1" applyBorder="1" applyAlignment="1">
      <alignment horizontal="left"/>
    </xf>
    <xf numFmtId="0" fontId="10" fillId="0" borderId="0" xfId="0"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wrapText="1"/>
    </xf>
    <xf numFmtId="165" fontId="10" fillId="0" borderId="0" xfId="0" applyNumberFormat="1" applyFont="1" applyFill="1" applyBorder="1" applyAlignment="1">
      <alignment horizontal="center" wrapText="1"/>
    </xf>
    <xf numFmtId="179" fontId="10" fillId="0" borderId="0" xfId="0" applyNumberFormat="1" applyFont="1" applyFill="1" applyBorder="1" applyAlignment="1">
      <alignment horizontal="center" wrapText="1"/>
    </xf>
    <xf numFmtId="0" fontId="7" fillId="0" borderId="0" xfId="74" applyFont="1" applyFill="1" applyBorder="1" applyAlignment="1"/>
    <xf numFmtId="0" fontId="10" fillId="0" borderId="0" xfId="74" applyFont="1" applyFill="1" applyBorder="1" applyAlignment="1">
      <alignment vertical="center"/>
    </xf>
    <xf numFmtId="0" fontId="10" fillId="0" borderId="0" xfId="0" applyFont="1" applyFill="1" applyBorder="1"/>
    <xf numFmtId="170" fontId="10" fillId="0" borderId="0" xfId="4" applyNumberFormat="1" applyFont="1" applyFill="1" applyBorder="1" applyAlignment="1">
      <alignment horizontal="center"/>
    </xf>
    <xf numFmtId="0" fontId="8" fillId="0" borderId="0" xfId="74" applyFont="1" applyFill="1" applyBorder="1" applyAlignment="1"/>
    <xf numFmtId="0" fontId="8" fillId="0" borderId="0" xfId="74" applyFont="1" applyFill="1" applyBorder="1"/>
    <xf numFmtId="167" fontId="9" fillId="0" borderId="0" xfId="4" applyNumberFormat="1" applyFont="1" applyFill="1" applyBorder="1" applyAlignment="1"/>
    <xf numFmtId="165" fontId="31" fillId="0" borderId="0" xfId="4" applyNumberFormat="1" applyFont="1" applyFill="1" applyBorder="1"/>
    <xf numFmtId="0" fontId="9" fillId="0" borderId="0" xfId="4" applyFont="1" applyFill="1" applyBorder="1" applyAlignment="1">
      <alignment wrapText="1"/>
    </xf>
    <xf numFmtId="167" fontId="9" fillId="0" borderId="0" xfId="5" applyNumberFormat="1" applyFont="1" applyFill="1" applyBorder="1"/>
    <xf numFmtId="167" fontId="9" fillId="0" borderId="0" xfId="4" applyNumberFormat="1" applyFont="1" applyFill="1" applyBorder="1"/>
    <xf numFmtId="171" fontId="9" fillId="0" borderId="0" xfId="4" applyNumberFormat="1" applyFont="1" applyFill="1" applyBorder="1"/>
    <xf numFmtId="0" fontId="6" fillId="0" borderId="0" xfId="2" applyFont="1" applyFill="1" applyAlignment="1" applyProtection="1"/>
    <xf numFmtId="0" fontId="9" fillId="0" borderId="0" xfId="74" applyFont="1" applyFill="1" applyBorder="1" applyAlignment="1">
      <alignment horizontal="right" vertical="center"/>
    </xf>
    <xf numFmtId="165" fontId="9" fillId="0" borderId="0" xfId="74" applyNumberFormat="1" applyFont="1" applyFill="1" applyBorder="1" applyAlignment="1">
      <alignment horizontal="center"/>
    </xf>
    <xf numFmtId="0" fontId="6" fillId="0" borderId="0" xfId="2" applyFont="1" applyFill="1" applyBorder="1" applyAlignment="1" applyProtection="1"/>
    <xf numFmtId="165" fontId="9" fillId="0" borderId="0" xfId="74" applyNumberFormat="1" applyFont="1" applyFill="1" applyBorder="1"/>
    <xf numFmtId="165" fontId="31" fillId="0" borderId="0" xfId="74" applyNumberFormat="1" applyFont="1" applyFill="1" applyBorder="1"/>
    <xf numFmtId="0" fontId="9" fillId="0" borderId="0" xfId="5" applyFont="1" applyFill="1" applyBorder="1" applyAlignment="1">
      <alignment vertical="center"/>
    </xf>
    <xf numFmtId="4" fontId="9" fillId="0" borderId="0" xfId="5" applyNumberFormat="1" applyFont="1" applyFill="1" applyBorder="1"/>
    <xf numFmtId="0" fontId="10" fillId="0" borderId="0" xfId="74" applyFont="1" applyFill="1" applyBorder="1" applyAlignment="1">
      <alignment horizontal="center"/>
    </xf>
    <xf numFmtId="0" fontId="7" fillId="0" borderId="0" xfId="74" applyFont="1" applyFill="1" applyBorder="1"/>
    <xf numFmtId="165" fontId="10" fillId="0" borderId="0" xfId="74" applyNumberFormat="1" applyFont="1" applyFill="1" applyBorder="1"/>
    <xf numFmtId="165" fontId="33" fillId="0" borderId="0" xfId="74" applyNumberFormat="1" applyFont="1" applyFill="1" applyBorder="1"/>
    <xf numFmtId="0" fontId="31" fillId="0" borderId="0" xfId="4" applyFont="1" applyFill="1" applyBorder="1" applyAlignment="1"/>
    <xf numFmtId="2" fontId="9" fillId="0" borderId="0" xfId="4" applyNumberFormat="1" applyFont="1" applyFill="1" applyBorder="1"/>
    <xf numFmtId="2" fontId="9" fillId="0" borderId="0" xfId="4" applyNumberFormat="1" applyFont="1" applyFill="1" applyBorder="1" applyAlignment="1"/>
    <xf numFmtId="167" fontId="10" fillId="0" borderId="0" xfId="74" applyNumberFormat="1" applyFont="1" applyFill="1" applyBorder="1" applyAlignment="1"/>
    <xf numFmtId="167" fontId="10" fillId="0" borderId="0" xfId="5" applyNumberFormat="1" applyFont="1" applyFill="1" applyBorder="1" applyAlignment="1"/>
    <xf numFmtId="166" fontId="10" fillId="0" borderId="0" xfId="74" applyNumberFormat="1" applyFont="1" applyFill="1" applyBorder="1" applyAlignment="1"/>
    <xf numFmtId="166" fontId="33" fillId="0" borderId="0" xfId="74" applyNumberFormat="1" applyFont="1" applyFill="1" applyBorder="1" applyAlignment="1"/>
    <xf numFmtId="167" fontId="9" fillId="0" borderId="0" xfId="5" applyNumberFormat="1" applyFont="1" applyFill="1" applyBorder="1" applyAlignment="1"/>
    <xf numFmtId="167" fontId="9" fillId="0" borderId="0" xfId="0" applyNumberFormat="1" applyFont="1" applyFill="1" applyBorder="1"/>
    <xf numFmtId="0" fontId="10" fillId="0" borderId="0" xfId="4" applyFont="1" applyFill="1" applyBorder="1" applyAlignment="1">
      <alignment horizontal="justify" vertical="center"/>
    </xf>
    <xf numFmtId="0" fontId="23" fillId="0" borderId="0" xfId="0" applyFont="1" applyFill="1" applyBorder="1" applyAlignment="1">
      <alignment horizontal="center" vertical="center" wrapText="1"/>
    </xf>
    <xf numFmtId="1" fontId="9" fillId="0" borderId="0" xfId="0" applyNumberFormat="1" applyFont="1" applyFill="1" applyBorder="1" applyAlignment="1">
      <alignment vertical="center"/>
    </xf>
    <xf numFmtId="170" fontId="23" fillId="0" borderId="0" xfId="0" applyNumberFormat="1" applyFont="1" applyFill="1" applyBorder="1" applyAlignment="1">
      <alignment horizontal="left" vertical="center"/>
    </xf>
    <xf numFmtId="170" fontId="23" fillId="0" borderId="0" xfId="0" applyNumberFormat="1" applyFont="1" applyFill="1" applyBorder="1" applyAlignment="1">
      <alignment horizontal="center" vertical="center" wrapText="1"/>
    </xf>
    <xf numFmtId="2" fontId="26" fillId="0" borderId="0" xfId="0" applyNumberFormat="1" applyFont="1" applyFill="1" applyBorder="1" applyAlignment="1">
      <alignment horizontal="center" vertical="center" wrapText="1"/>
    </xf>
    <xf numFmtId="0" fontId="10" fillId="0" borderId="0" xfId="0" applyFont="1" applyFill="1" applyBorder="1" applyAlignment="1">
      <alignment horizontal="justify" vertical="center"/>
    </xf>
    <xf numFmtId="167" fontId="23"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4" applyFont="1" applyFill="1" applyBorder="1" applyAlignment="1">
      <alignment horizontal="justify" vertical="center"/>
    </xf>
    <xf numFmtId="0" fontId="8"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70" fontId="26" fillId="0" borderId="0" xfId="0" applyNumberFormat="1" applyFont="1" applyFill="1" applyBorder="1" applyAlignment="1">
      <alignment horizontal="left" vertical="center"/>
    </xf>
    <xf numFmtId="170" fontId="26" fillId="0" borderId="0" xfId="0" applyNumberFormat="1" applyFont="1" applyFill="1" applyBorder="1" applyAlignment="1">
      <alignment horizontal="center" vertical="center" wrapText="1"/>
    </xf>
    <xf numFmtId="0" fontId="9" fillId="0" borderId="0" xfId="0" applyFont="1" applyFill="1" applyBorder="1" applyAlignment="1">
      <alignment horizontal="justify" vertical="center"/>
    </xf>
    <xf numFmtId="167" fontId="26" fillId="0" borderId="0" xfId="0" applyNumberFormat="1" applyFont="1" applyFill="1" applyBorder="1" applyAlignment="1">
      <alignment horizontal="center" vertical="center" wrapText="1"/>
    </xf>
    <xf numFmtId="170" fontId="31" fillId="0" borderId="0" xfId="0" applyNumberFormat="1" applyFont="1" applyFill="1"/>
    <xf numFmtId="0" fontId="9" fillId="0" borderId="0" xfId="4" applyFont="1" applyFill="1" applyBorder="1" applyAlignment="1">
      <alignment horizontal="center"/>
    </xf>
    <xf numFmtId="0" fontId="9" fillId="0" borderId="0" xfId="5" applyFont="1" applyFill="1" applyAlignment="1">
      <alignment vertical="center"/>
    </xf>
    <xf numFmtId="0" fontId="9" fillId="0" borderId="0" xfId="4" applyFont="1" applyFill="1" applyAlignment="1">
      <alignment horizontal="center"/>
    </xf>
    <xf numFmtId="4" fontId="9" fillId="0" borderId="0" xfId="4" applyNumberFormat="1" applyFont="1" applyFill="1" applyBorder="1" applyAlignment="1">
      <alignment horizontal="left"/>
    </xf>
    <xf numFmtId="170" fontId="9" fillId="0" borderId="0" xfId="4" applyNumberFormat="1" applyFont="1" applyFill="1" applyAlignment="1">
      <alignment horizont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wrapText="1"/>
    </xf>
    <xf numFmtId="165" fontId="9" fillId="0" borderId="0" xfId="0" applyNumberFormat="1" applyFont="1" applyFill="1" applyBorder="1" applyAlignment="1">
      <alignment horizontal="center" wrapText="1"/>
    </xf>
    <xf numFmtId="2" fontId="23" fillId="0" borderId="0" xfId="0" applyNumberFormat="1" applyFont="1" applyFill="1" applyBorder="1" applyAlignment="1">
      <alignment horizontal="center" vertical="center" wrapText="1"/>
    </xf>
    <xf numFmtId="171" fontId="10" fillId="0" borderId="0" xfId="5" applyNumberFormat="1" applyFont="1" applyFill="1" applyBorder="1" applyAlignment="1">
      <alignment horizontal="right" vertical="center"/>
    </xf>
    <xf numFmtId="2" fontId="9" fillId="0" borderId="0" xfId="0" applyNumberFormat="1" applyFont="1" applyFill="1" applyBorder="1" applyAlignment="1"/>
    <xf numFmtId="167" fontId="9" fillId="0" borderId="0" xfId="0" applyNumberFormat="1" applyFont="1" applyFill="1" applyBorder="1" applyAlignment="1"/>
    <xf numFmtId="0" fontId="52" fillId="0" borderId="0" xfId="2" applyFont="1" applyFill="1" applyBorder="1" applyAlignment="1" applyProtection="1"/>
    <xf numFmtId="0" fontId="52" fillId="0" borderId="0" xfId="2" applyNumberFormat="1" applyFont="1" applyFill="1" applyBorder="1" applyAlignment="1" applyProtection="1">
      <alignment vertical="center"/>
    </xf>
    <xf numFmtId="0" fontId="9" fillId="0" borderId="0" xfId="3" applyNumberFormat="1" applyFont="1" applyFill="1" applyBorder="1" applyAlignment="1">
      <alignment vertical="center"/>
    </xf>
    <xf numFmtId="0" fontId="26" fillId="0" borderId="0" xfId="0" applyFont="1" applyFill="1" applyBorder="1" applyAlignment="1">
      <alignment horizontal="right" vertical="center" wrapText="1"/>
    </xf>
    <xf numFmtId="0" fontId="26" fillId="0" borderId="0" xfId="0" applyFont="1" applyFill="1" applyBorder="1" applyAlignment="1">
      <alignment horizontal="left" vertical="center"/>
    </xf>
    <xf numFmtId="0" fontId="23" fillId="0" borderId="0" xfId="0" applyFont="1" applyFill="1" applyBorder="1" applyAlignment="1">
      <alignment horizontal="left" vertical="center"/>
    </xf>
    <xf numFmtId="171" fontId="23" fillId="0" borderId="0" xfId="0" applyNumberFormat="1" applyFont="1" applyFill="1" applyBorder="1" applyAlignment="1">
      <alignment horizontal="center" vertical="center" wrapText="1"/>
    </xf>
    <xf numFmtId="0" fontId="15" fillId="0" borderId="0" xfId="77" applyFont="1" applyFill="1" applyBorder="1" applyAlignment="1">
      <alignment vertical="center" wrapText="1"/>
    </xf>
    <xf numFmtId="173" fontId="15" fillId="0" borderId="0" xfId="77" applyNumberFormat="1" applyFont="1" applyFill="1" applyBorder="1" applyAlignment="1">
      <alignment vertical="center" wrapText="1"/>
    </xf>
    <xf numFmtId="0" fontId="9" fillId="0" borderId="0" xfId="77" applyFont="1" applyFill="1" applyBorder="1" applyAlignment="1">
      <alignment vertical="center" wrapText="1"/>
    </xf>
    <xf numFmtId="0" fontId="15" fillId="0" borderId="0" xfId="0" applyFont="1" applyFill="1" applyBorder="1" applyAlignment="1">
      <alignment vertical="center" wrapText="1"/>
    </xf>
    <xf numFmtId="173" fontId="15" fillId="0" borderId="0" xfId="77" applyNumberFormat="1" applyFont="1" applyFill="1" applyBorder="1" applyAlignment="1">
      <alignment vertical="center"/>
    </xf>
    <xf numFmtId="0" fontId="9" fillId="0" borderId="0" xfId="77" applyFont="1" applyFill="1" applyBorder="1" applyAlignment="1">
      <alignment vertical="center"/>
    </xf>
    <xf numFmtId="0" fontId="15" fillId="0" borderId="0" xfId="77" applyFont="1" applyFill="1" applyBorder="1" applyAlignment="1">
      <alignment vertical="center"/>
    </xf>
    <xf numFmtId="0" fontId="15" fillId="0" borderId="0" xfId="0" applyFont="1" applyFill="1" applyBorder="1" applyAlignment="1">
      <alignment vertical="center"/>
    </xf>
    <xf numFmtId="0" fontId="11" fillId="0" borderId="0" xfId="75" applyFont="1" applyFill="1" applyBorder="1" applyAlignment="1">
      <alignment vertical="top"/>
    </xf>
    <xf numFmtId="0" fontId="8" fillId="0" borderId="0" xfId="77" applyFont="1" applyFill="1" applyBorder="1" applyAlignment="1">
      <alignment vertical="center"/>
    </xf>
    <xf numFmtId="0" fontId="13" fillId="0" borderId="0" xfId="75" applyFont="1" applyFill="1" applyBorder="1" applyAlignment="1">
      <alignment horizontal="left" vertical="center" wrapText="1"/>
    </xf>
    <xf numFmtId="167" fontId="9" fillId="0" borderId="0" xfId="0" applyNumberFormat="1" applyFont="1" applyFill="1" applyBorder="1" applyAlignment="1">
      <alignment vertical="center" wrapText="1"/>
    </xf>
    <xf numFmtId="0" fontId="9" fillId="0" borderId="0" xfId="0" applyFont="1" applyFill="1" applyBorder="1" applyAlignment="1">
      <alignment vertical="top"/>
    </xf>
    <xf numFmtId="0" fontId="3" fillId="0" borderId="0" xfId="0" applyFont="1" applyFill="1"/>
    <xf numFmtId="3" fontId="9" fillId="6" borderId="0" xfId="5" applyNumberFormat="1" applyFont="1" applyFill="1" applyBorder="1" applyAlignment="1"/>
    <xf numFmtId="3" fontId="9" fillId="6" borderId="2" xfId="5" applyNumberFormat="1" applyFont="1" applyFill="1" applyBorder="1" applyAlignment="1"/>
    <xf numFmtId="0" fontId="10" fillId="2" borderId="2" xfId="4" applyFont="1" applyFill="1" applyBorder="1" applyAlignment="1">
      <alignment horizontal="right"/>
    </xf>
    <xf numFmtId="3" fontId="9" fillId="6" borderId="9" xfId="75" applyNumberFormat="1" applyFont="1" applyFill="1" applyBorder="1" applyAlignment="1">
      <alignment horizontal="right" vertical="center"/>
    </xf>
    <xf numFmtId="3" fontId="9" fillId="6" borderId="7" xfId="75" applyNumberFormat="1" applyFont="1" applyFill="1" applyBorder="1" applyAlignment="1">
      <alignment horizontal="right" vertical="center"/>
    </xf>
    <xf numFmtId="0" fontId="10" fillId="2" borderId="4" xfId="4" applyFont="1" applyFill="1" applyBorder="1" applyAlignment="1">
      <alignment wrapText="1"/>
    </xf>
    <xf numFmtId="0" fontId="24" fillId="5" borderId="0" xfId="2" applyFont="1" applyFill="1" applyAlignment="1" applyProtection="1">
      <alignment horizontal="left" vertical="center" wrapText="1"/>
    </xf>
    <xf numFmtId="0" fontId="4" fillId="0" borderId="0" xfId="0" applyFont="1" applyAlignment="1">
      <alignment horizontal="left" vertical="center" wrapText="1"/>
    </xf>
    <xf numFmtId="0" fontId="29" fillId="7" borderId="0" xfId="2" applyFont="1" applyFill="1" applyAlignment="1" applyProtection="1">
      <alignment horizontal="left" vertical="center" wrapText="1"/>
    </xf>
    <xf numFmtId="0" fontId="50" fillId="5" borderId="0" xfId="2" applyFont="1" applyFill="1" applyAlignment="1" applyProtection="1">
      <alignment horizontal="left" vertical="center" wrapText="1"/>
    </xf>
    <xf numFmtId="0" fontId="29" fillId="3" borderId="0" xfId="2" applyFont="1" applyFill="1" applyAlignment="1" applyProtection="1">
      <alignment horizontal="left" vertical="center" wrapText="1"/>
    </xf>
    <xf numFmtId="0" fontId="29" fillId="4" borderId="0" xfId="2" applyFont="1" applyFill="1" applyAlignment="1" applyProtection="1">
      <alignment horizontal="left" vertical="center" wrapText="1"/>
    </xf>
    <xf numFmtId="0" fontId="24" fillId="9" borderId="0" xfId="2" applyFont="1" applyFill="1" applyAlignment="1" applyProtection="1">
      <alignment horizontal="left" vertical="center" wrapText="1"/>
    </xf>
    <xf numFmtId="0" fontId="29" fillId="8" borderId="0" xfId="2" applyFont="1" applyFill="1" applyAlignment="1" applyProtection="1">
      <alignment horizontal="left" vertical="center" wrapText="1"/>
    </xf>
    <xf numFmtId="0" fontId="51" fillId="3" borderId="0" xfId="2" applyFont="1" applyFill="1" applyAlignment="1" applyProtection="1">
      <alignment horizontal="left" vertical="center" wrapText="1"/>
    </xf>
    <xf numFmtId="0" fontId="51" fillId="4" borderId="0" xfId="2" applyFont="1" applyFill="1" applyAlignment="1" applyProtection="1">
      <alignment horizontal="left" vertical="center" wrapText="1"/>
    </xf>
    <xf numFmtId="0" fontId="6" fillId="8" borderId="0" xfId="2" applyFill="1" applyAlignment="1" applyProtection="1">
      <alignment horizontal="left" vertical="center" wrapText="1"/>
    </xf>
    <xf numFmtId="0" fontId="42" fillId="11" borderId="10" xfId="0" applyFont="1" applyFill="1" applyBorder="1" applyAlignment="1">
      <alignment horizontal="center" vertical="center"/>
    </xf>
    <xf numFmtId="0" fontId="42" fillId="11" borderId="11" xfId="0" applyFont="1" applyFill="1" applyBorder="1" applyAlignment="1">
      <alignment horizontal="center" vertical="center"/>
    </xf>
    <xf numFmtId="0" fontId="42" fillId="11" borderId="12" xfId="0" applyFont="1" applyFill="1" applyBorder="1" applyAlignment="1">
      <alignment horizontal="center" vertical="center"/>
    </xf>
    <xf numFmtId="0" fontId="42" fillId="11" borderId="0" xfId="0" applyFont="1" applyFill="1" applyBorder="1" applyAlignment="1">
      <alignment horizontal="center" vertical="center"/>
    </xf>
    <xf numFmtId="0" fontId="43" fillId="11" borderId="0" xfId="0" applyFont="1" applyFill="1" applyBorder="1" applyAlignment="1">
      <alignment horizontal="justify" vertical="center" wrapText="1"/>
    </xf>
    <xf numFmtId="0" fontId="0" fillId="11" borderId="0" xfId="0" applyFill="1" applyBorder="1" applyAlignment="1">
      <alignment horizontal="justify" vertical="center"/>
    </xf>
    <xf numFmtId="0" fontId="43" fillId="6" borderId="0" xfId="0" applyFont="1" applyFill="1" applyBorder="1" applyAlignment="1">
      <alignment horizontal="justify" vertical="center" wrapText="1"/>
    </xf>
    <xf numFmtId="0" fontId="43" fillId="6" borderId="0" xfId="0" applyFont="1" applyFill="1" applyBorder="1" applyAlignment="1">
      <alignment horizontal="justify" vertical="center"/>
    </xf>
    <xf numFmtId="0" fontId="7" fillId="2" borderId="0" xfId="4" applyFont="1" applyFill="1" applyAlignment="1">
      <alignment horizontal="center" vertical="center" wrapText="1"/>
    </xf>
    <xf numFmtId="0" fontId="9" fillId="0" borderId="0" xfId="0" applyFont="1" applyFill="1" applyBorder="1" applyAlignment="1">
      <alignment horizontal="left" wrapText="1"/>
    </xf>
    <xf numFmtId="0" fontId="7" fillId="6" borderId="0" xfId="0" applyFont="1" applyFill="1" applyAlignment="1">
      <alignment horizontal="center" vertical="center"/>
    </xf>
    <xf numFmtId="0" fontId="10" fillId="6" borderId="4" xfId="0" applyFont="1" applyFill="1" applyBorder="1" applyAlignment="1">
      <alignment horizontal="left" vertical="center" wrapText="1"/>
    </xf>
    <xf numFmtId="0" fontId="7" fillId="2" borderId="0" xfId="4" applyFont="1" applyFill="1" applyAlignment="1">
      <alignment horizontal="center" vertical="center"/>
    </xf>
    <xf numFmtId="0" fontId="7" fillId="6" borderId="0" xfId="4" applyFont="1" applyFill="1" applyAlignment="1">
      <alignment horizontal="center" vertical="center" wrapText="1"/>
    </xf>
    <xf numFmtId="0" fontId="7" fillId="2" borderId="0" xfId="0" applyFont="1" applyFill="1" applyAlignment="1">
      <alignment horizontal="center" vertical="center"/>
    </xf>
    <xf numFmtId="0" fontId="7" fillId="6" borderId="0" xfId="4" applyFont="1" applyFill="1" applyBorder="1" applyAlignment="1">
      <alignment horizontal="center" vertical="center" wrapText="1"/>
    </xf>
    <xf numFmtId="0" fontId="9" fillId="0" borderId="0" xfId="0" applyFont="1" applyFill="1" applyBorder="1" applyAlignment="1">
      <alignment horizontal="left" vertical="center" wrapText="1"/>
    </xf>
    <xf numFmtId="0" fontId="7" fillId="2" borderId="0" xfId="5" applyFont="1" applyFill="1" applyAlignment="1">
      <alignment horizontal="center" vertical="center" wrapText="1"/>
    </xf>
    <xf numFmtId="0" fontId="7" fillId="6" borderId="0" xfId="5" applyFont="1" applyFill="1" applyAlignment="1">
      <alignment horizontal="center" vertical="center" wrapText="1"/>
    </xf>
    <xf numFmtId="0" fontId="7" fillId="2" borderId="0" xfId="0" applyFont="1" applyFill="1" applyBorder="1" applyAlignment="1">
      <alignment horizontal="center" vertical="center" wrapText="1"/>
    </xf>
    <xf numFmtId="0" fontId="9" fillId="2" borderId="0" xfId="0" applyFont="1" applyFill="1" applyBorder="1" applyAlignment="1">
      <alignment horizontal="left" vertical="top" wrapText="1"/>
    </xf>
    <xf numFmtId="0" fontId="10" fillId="6" borderId="0" xfId="4" applyFont="1" applyFill="1" applyAlignment="1">
      <alignment horizontal="left" wrapText="1"/>
    </xf>
    <xf numFmtId="0" fontId="7" fillId="6" borderId="0" xfId="74" applyFont="1" applyFill="1" applyAlignment="1">
      <alignment horizontal="center" vertical="top" wrapText="1"/>
    </xf>
    <xf numFmtId="0" fontId="10" fillId="6" borderId="4" xfId="4" applyFont="1" applyFill="1" applyBorder="1" applyAlignment="1">
      <alignment horizontal="left" vertical="center" wrapText="1"/>
    </xf>
    <xf numFmtId="0" fontId="9" fillId="0" borderId="0" xfId="4" applyFont="1" applyFill="1" applyAlignment="1">
      <alignment horizontal="left" wrapText="1"/>
    </xf>
    <xf numFmtId="0" fontId="7" fillId="6" borderId="0" xfId="74" applyFont="1" applyFill="1" applyAlignment="1">
      <alignment horizontal="center" vertical="center" wrapText="1"/>
    </xf>
    <xf numFmtId="0" fontId="7" fillId="6" borderId="0" xfId="0" applyFont="1" applyFill="1" applyBorder="1" applyAlignment="1">
      <alignment horizontal="center" vertical="center" wrapText="1"/>
    </xf>
    <xf numFmtId="0" fontId="9" fillId="2" borderId="0" xfId="4" applyFont="1" applyFill="1" applyAlignment="1">
      <alignment horizontal="left" vertical="top" wrapText="1"/>
    </xf>
    <xf numFmtId="0" fontId="10" fillId="6" borderId="0" xfId="4" applyFont="1" applyFill="1" applyAlignment="1">
      <alignment horizontal="left" vertical="top" wrapText="1"/>
    </xf>
    <xf numFmtId="0" fontId="9" fillId="0" borderId="0" xfId="4" applyFont="1" applyFill="1" applyAlignment="1">
      <alignment horizontal="left" vertical="center" wrapText="1"/>
    </xf>
    <xf numFmtId="0" fontId="7" fillId="2" borderId="0" xfId="74" applyFont="1" applyFill="1" applyAlignment="1">
      <alignment horizontal="center" vertical="center" wrapText="1"/>
    </xf>
    <xf numFmtId="0" fontId="9" fillId="2" borderId="0" xfId="4" applyFont="1" applyFill="1" applyAlignment="1">
      <alignment horizontal="left" vertical="center" wrapText="1"/>
    </xf>
    <xf numFmtId="0" fontId="10" fillId="0" borderId="0" xfId="4" applyFont="1" applyFill="1" applyAlignment="1">
      <alignment horizontal="left" wrapText="1"/>
    </xf>
    <xf numFmtId="0" fontId="10" fillId="0" borderId="0" xfId="4" applyFont="1" applyFill="1" applyBorder="1" applyAlignment="1">
      <alignment horizontal="left" wrapText="1"/>
    </xf>
    <xf numFmtId="0" fontId="9" fillId="6" borderId="0" xfId="0" applyFont="1" applyFill="1" applyBorder="1" applyAlignment="1">
      <alignment horizontal="left" vertical="top" wrapText="1"/>
    </xf>
    <xf numFmtId="0" fontId="7" fillId="6" borderId="0" xfId="5" applyFont="1" applyFill="1" applyBorder="1" applyAlignment="1">
      <alignment horizontal="center" vertical="center" wrapText="1"/>
    </xf>
    <xf numFmtId="0" fontId="10" fillId="6" borderId="0" xfId="4" applyFont="1" applyFill="1" applyAlignment="1">
      <alignment horizontal="left" vertical="center" wrapText="1"/>
    </xf>
    <xf numFmtId="0" fontId="7" fillId="2" borderId="0" xfId="5" applyFont="1" applyFill="1" applyAlignment="1">
      <alignment horizontal="center" vertical="center"/>
    </xf>
    <xf numFmtId="0" fontId="9" fillId="2" borderId="0" xfId="4" applyFont="1" applyFill="1" applyAlignment="1">
      <alignment horizontal="left"/>
    </xf>
    <xf numFmtId="0" fontId="11" fillId="6" borderId="5" xfId="75" applyFont="1" applyFill="1" applyBorder="1" applyAlignment="1">
      <alignment horizontal="left" vertical="top" wrapText="1"/>
    </xf>
    <xf numFmtId="0" fontId="11" fillId="6" borderId="6" xfId="75" applyFont="1" applyFill="1" applyBorder="1" applyAlignment="1">
      <alignment horizontal="left" vertical="top" wrapText="1"/>
    </xf>
    <xf numFmtId="0" fontId="11" fillId="6" borderId="9" xfId="75" applyFont="1" applyFill="1" applyBorder="1" applyAlignment="1">
      <alignment horizontal="left" vertical="top" wrapText="1"/>
    </xf>
    <xf numFmtId="0" fontId="13" fillId="6" borderId="5"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38" fillId="6" borderId="9" xfId="75" applyFont="1" applyFill="1" applyBorder="1" applyAlignment="1">
      <alignment horizontal="left" vertical="center" wrapText="1"/>
    </xf>
    <xf numFmtId="0" fontId="11" fillId="6" borderId="8" xfId="75" applyFont="1" applyFill="1" applyBorder="1" applyAlignment="1">
      <alignment horizontal="left" vertical="top" wrapText="1"/>
    </xf>
    <xf numFmtId="0" fontId="11" fillId="6" borderId="7" xfId="75" applyFont="1" applyFill="1" applyBorder="1" applyAlignment="1">
      <alignment horizontal="left" vertical="top" wrapText="1"/>
    </xf>
    <xf numFmtId="0" fontId="13" fillId="6" borderId="8" xfId="75" applyFont="1" applyFill="1" applyBorder="1" applyAlignment="1">
      <alignment horizontal="left" vertical="center" wrapText="1"/>
    </xf>
    <xf numFmtId="0" fontId="38" fillId="6" borderId="7" xfId="75" applyFont="1" applyFill="1" applyBorder="1" applyAlignment="1">
      <alignment horizontal="left" vertical="center" wrapText="1"/>
    </xf>
    <xf numFmtId="0" fontId="11" fillId="0" borderId="0" xfId="75" applyFont="1" applyFill="1" applyBorder="1" applyAlignment="1">
      <alignment horizontal="left" vertical="top" wrapText="1"/>
    </xf>
    <xf numFmtId="0" fontId="13" fillId="0" borderId="0" xfId="75" applyFont="1" applyFill="1" applyBorder="1" applyAlignment="1">
      <alignment horizontal="left" vertical="center" wrapText="1"/>
    </xf>
    <xf numFmtId="0" fontId="38" fillId="0" borderId="0" xfId="75" applyFont="1" applyFill="1" applyBorder="1" applyAlignment="1">
      <alignment horizontal="left" vertical="center" wrapText="1"/>
    </xf>
    <xf numFmtId="0" fontId="7" fillId="2" borderId="0" xfId="5" applyFont="1" applyFill="1" applyBorder="1" applyAlignment="1">
      <alignment horizontal="center" vertical="center" wrapText="1"/>
    </xf>
    <xf numFmtId="0" fontId="9" fillId="0" borderId="0" xfId="0" applyFont="1" applyBorder="1" applyAlignment="1">
      <alignment horizontal="left" vertical="center" wrapText="1"/>
    </xf>
    <xf numFmtId="0" fontId="9" fillId="2" borderId="0" xfId="0" applyFont="1" applyFill="1" applyBorder="1" applyAlignment="1">
      <alignment horizontal="left" vertical="top"/>
    </xf>
    <xf numFmtId="0" fontId="43" fillId="6" borderId="0" xfId="0" applyFont="1" applyFill="1" applyAlignment="1">
      <alignment horizontal="justify" vertical="center" wrapText="1"/>
    </xf>
    <xf numFmtId="0" fontId="46" fillId="11" borderId="13" xfId="0" applyFont="1" applyFill="1" applyBorder="1" applyAlignment="1">
      <alignment horizontal="left" vertical="center"/>
    </xf>
    <xf numFmtId="0" fontId="46" fillId="11" borderId="14" xfId="0" applyFont="1" applyFill="1" applyBorder="1" applyAlignment="1">
      <alignment horizontal="left" vertical="center"/>
    </xf>
    <xf numFmtId="0" fontId="46" fillId="11" borderId="15" xfId="0" applyFont="1" applyFill="1" applyBorder="1" applyAlignment="1">
      <alignment horizontal="left" vertical="center"/>
    </xf>
    <xf numFmtId="0" fontId="46" fillId="11" borderId="0" xfId="0" applyFont="1" applyFill="1" applyBorder="1" applyAlignment="1">
      <alignment horizontal="left" vertical="center"/>
    </xf>
    <xf numFmtId="0" fontId="43" fillId="6" borderId="0" xfId="0" applyFont="1" applyFill="1" applyAlignment="1">
      <alignment horizontal="justify" vertical="justify" wrapText="1"/>
    </xf>
    <xf numFmtId="0" fontId="43" fillId="6" borderId="0" xfId="0" applyFont="1" applyFill="1" applyAlignment="1">
      <alignment horizontal="justify" vertical="justify"/>
    </xf>
    <xf numFmtId="0" fontId="44" fillId="6" borderId="0" xfId="0" applyFont="1" applyFill="1" applyAlignment="1">
      <alignment horizontal="justify" vertical="center" wrapText="1"/>
    </xf>
    <xf numFmtId="0" fontId="43" fillId="6" borderId="0" xfId="0" applyFont="1" applyFill="1" applyAlignment="1">
      <alignment horizontal="justify" vertical="center"/>
    </xf>
    <xf numFmtId="0" fontId="43" fillId="6" borderId="0" xfId="0" applyFont="1" applyFill="1" applyAlignment="1">
      <alignment horizontal="left" vertical="center" wrapText="1"/>
    </xf>
    <xf numFmtId="0" fontId="49" fillId="6" borderId="0" xfId="0" applyFont="1" applyFill="1" applyAlignment="1">
      <alignment horizontal="justify" vertical="center" wrapText="1"/>
    </xf>
    <xf numFmtId="0" fontId="48" fillId="6" borderId="0" xfId="0" quotePrefix="1" applyFont="1" applyFill="1" applyAlignment="1">
      <alignment horizontal="justify" vertical="top" wrapText="1"/>
    </xf>
    <xf numFmtId="0" fontId="43" fillId="6" borderId="0" xfId="0" quotePrefix="1" applyFont="1" applyFill="1" applyAlignment="1">
      <alignment horizontal="left" vertical="center" wrapText="1"/>
    </xf>
  </cellXfs>
  <cellStyles count="81">
    <cellStyle name="Euro" xfId="1" xr:uid="{00000000-0005-0000-0000-000000000000}"/>
    <cellStyle name="Hiperligação" xfId="2" builtinId="8"/>
    <cellStyle name="Normal" xfId="0" builtinId="0"/>
    <cellStyle name="Normal 3" xfId="79" xr:uid="{00000000-0005-0000-0000-000003000000}"/>
    <cellStyle name="Normal 3 2" xfId="78" xr:uid="{00000000-0005-0000-0000-000004000000}"/>
    <cellStyle name="Normal 3 3" xfId="77" xr:uid="{00000000-0005-0000-0000-000005000000}"/>
    <cellStyle name="Normal 4 2" xfId="6" xr:uid="{00000000-0005-0000-0000-000006000000}"/>
    <cellStyle name="Normal_2017" xfId="76" xr:uid="{00000000-0005-0000-0000-000007000000}"/>
    <cellStyle name="Normal_caeremuna" xfId="3" xr:uid="{00000000-0005-0000-0000-000008000000}"/>
    <cellStyle name="Normal_ee05" xfId="4" xr:uid="{00000000-0005-0000-0000-000009000000}"/>
    <cellStyle name="Normal_Folha2" xfId="75" xr:uid="{00000000-0005-0000-0000-00000A000000}"/>
    <cellStyle name="Normal_q17" xfId="80" xr:uid="{2BED9F00-2726-4CF8-BB2E-D26169E37D0B}"/>
    <cellStyle name="Normal_qp_emprego06" xfId="5" xr:uid="{00000000-0005-0000-0000-00000B000000}"/>
    <cellStyle name="Normal_qp_emprego06 2" xfId="74" xr:uid="{00000000-0005-0000-0000-00000C000000}"/>
    <cellStyle name="style1386169271439" xfId="11" xr:uid="{00000000-0005-0000-0000-00000D000000}"/>
    <cellStyle name="style1386169271439 2" xfId="55" xr:uid="{00000000-0005-0000-0000-00000E000000}"/>
    <cellStyle name="style1386169271674" xfId="12" xr:uid="{00000000-0005-0000-0000-00000F000000}"/>
    <cellStyle name="style1386169271674 2" xfId="56" xr:uid="{00000000-0005-0000-0000-000010000000}"/>
    <cellStyle name="style1386169271908" xfId="14" xr:uid="{00000000-0005-0000-0000-000011000000}"/>
    <cellStyle name="style1386169271908 2" xfId="58" xr:uid="{00000000-0005-0000-0000-000012000000}"/>
    <cellStyle name="style1386169272361" xfId="8" xr:uid="{00000000-0005-0000-0000-000013000000}"/>
    <cellStyle name="style1386169272361 2" xfId="52" xr:uid="{00000000-0005-0000-0000-000014000000}"/>
    <cellStyle name="style1386169272502" xfId="10" xr:uid="{00000000-0005-0000-0000-000015000000}"/>
    <cellStyle name="style1386169272502 2" xfId="54" xr:uid="{00000000-0005-0000-0000-000016000000}"/>
    <cellStyle name="style1386169273189" xfId="7" xr:uid="{00000000-0005-0000-0000-000017000000}"/>
    <cellStyle name="style1386169273189 2" xfId="51" xr:uid="{00000000-0005-0000-0000-000018000000}"/>
    <cellStyle name="style1386169273283" xfId="9" xr:uid="{00000000-0005-0000-0000-000019000000}"/>
    <cellStyle name="style1386169273283 2" xfId="53" xr:uid="{00000000-0005-0000-0000-00001A000000}"/>
    <cellStyle name="style1386169275549" xfId="13" xr:uid="{00000000-0005-0000-0000-00001B000000}"/>
    <cellStyle name="style1386169275549 2" xfId="57" xr:uid="{00000000-0005-0000-0000-00001C000000}"/>
    <cellStyle name="style1386170078719" xfId="19" xr:uid="{00000000-0005-0000-0000-00001D000000}"/>
    <cellStyle name="style1386170078719 2" xfId="63" xr:uid="{00000000-0005-0000-0000-00001E000000}"/>
    <cellStyle name="style1386170078922" xfId="20" xr:uid="{00000000-0005-0000-0000-00001F000000}"/>
    <cellStyle name="style1386170078922 2" xfId="64" xr:uid="{00000000-0005-0000-0000-000020000000}"/>
    <cellStyle name="style1386170079157" xfId="22" xr:uid="{00000000-0005-0000-0000-000021000000}"/>
    <cellStyle name="style1386170079157 2" xfId="66" xr:uid="{00000000-0005-0000-0000-000022000000}"/>
    <cellStyle name="style1386170079594" xfId="16" xr:uid="{00000000-0005-0000-0000-000023000000}"/>
    <cellStyle name="style1386170079594 2" xfId="60" xr:uid="{00000000-0005-0000-0000-000024000000}"/>
    <cellStyle name="style1386170079672" xfId="18" xr:uid="{00000000-0005-0000-0000-000025000000}"/>
    <cellStyle name="style1386170079672 2" xfId="62" xr:uid="{00000000-0005-0000-0000-000026000000}"/>
    <cellStyle name="style1386170080235" xfId="15" xr:uid="{00000000-0005-0000-0000-000027000000}"/>
    <cellStyle name="style1386170080235 2" xfId="59" xr:uid="{00000000-0005-0000-0000-000028000000}"/>
    <cellStyle name="style1386170080313" xfId="17" xr:uid="{00000000-0005-0000-0000-000029000000}"/>
    <cellStyle name="style1386170080313 2" xfId="61" xr:uid="{00000000-0005-0000-0000-00002A000000}"/>
    <cellStyle name="style1386170080735" xfId="23" xr:uid="{00000000-0005-0000-0000-00002B000000}"/>
    <cellStyle name="style1386170080735 2" xfId="67" xr:uid="{00000000-0005-0000-0000-00002C000000}"/>
    <cellStyle name="style1386170080829" xfId="24" xr:uid="{00000000-0005-0000-0000-00002D000000}"/>
    <cellStyle name="style1386170080829 2" xfId="68" xr:uid="{00000000-0005-0000-0000-00002E000000}"/>
    <cellStyle name="style1386170080938" xfId="25" xr:uid="{00000000-0005-0000-0000-00002F000000}"/>
    <cellStyle name="style1386170080938 2" xfId="69" xr:uid="{00000000-0005-0000-0000-000030000000}"/>
    <cellStyle name="style1386170082172" xfId="21" xr:uid="{00000000-0005-0000-0000-000031000000}"/>
    <cellStyle name="style1386170082172 2" xfId="65" xr:uid="{00000000-0005-0000-0000-000032000000}"/>
    <cellStyle name="style1386177057576" xfId="33" xr:uid="{00000000-0005-0000-0000-000033000000}"/>
    <cellStyle name="style1386177057826" xfId="36" xr:uid="{00000000-0005-0000-0000-000034000000}"/>
    <cellStyle name="style1386177058123" xfId="40" xr:uid="{00000000-0005-0000-0000-000035000000}"/>
    <cellStyle name="style1386177058638" xfId="37" xr:uid="{00000000-0005-0000-0000-000036000000}"/>
    <cellStyle name="style1386177059982" xfId="32" xr:uid="{00000000-0005-0000-0000-000037000000}"/>
    <cellStyle name="style1386177060076" xfId="35" xr:uid="{00000000-0005-0000-0000-000038000000}"/>
    <cellStyle name="style1386177060232" xfId="39" xr:uid="{00000000-0005-0000-0000-000039000000}"/>
    <cellStyle name="style1386177060310" xfId="38" xr:uid="{00000000-0005-0000-0000-00003A000000}"/>
    <cellStyle name="style1386177060404" xfId="34" xr:uid="{00000000-0005-0000-0000-00003B000000}"/>
    <cellStyle name="style1386177060529" xfId="41" xr:uid="{00000000-0005-0000-0000-00003C000000}"/>
    <cellStyle name="style1386178399538" xfId="26" xr:uid="{00000000-0005-0000-0000-00003D000000}"/>
    <cellStyle name="style1386178399538 2" xfId="70" xr:uid="{00000000-0005-0000-0000-00003E000000}"/>
    <cellStyle name="style1386178400116" xfId="27" xr:uid="{00000000-0005-0000-0000-00003F000000}"/>
    <cellStyle name="style1386178400116 2" xfId="71" xr:uid="{00000000-0005-0000-0000-000040000000}"/>
    <cellStyle name="style1386178799571" xfId="28" xr:uid="{00000000-0005-0000-0000-000041000000}"/>
    <cellStyle name="style1386178799571 2" xfId="72" xr:uid="{00000000-0005-0000-0000-000042000000}"/>
    <cellStyle name="style1386178799743" xfId="29" xr:uid="{00000000-0005-0000-0000-000043000000}"/>
    <cellStyle name="style1386178799743 2" xfId="73" xr:uid="{00000000-0005-0000-0000-000044000000}"/>
    <cellStyle name="style1386244786845" xfId="30" xr:uid="{00000000-0005-0000-0000-000045000000}"/>
    <cellStyle name="style1386245268236" xfId="31" xr:uid="{00000000-0005-0000-0000-000046000000}"/>
    <cellStyle name="style1386256697709" xfId="43" xr:uid="{00000000-0005-0000-0000-000047000000}"/>
    <cellStyle name="style1386256697959" xfId="46" xr:uid="{00000000-0005-0000-0000-000048000000}"/>
    <cellStyle name="style1386256698334" xfId="49" xr:uid="{00000000-0005-0000-0000-000049000000}"/>
    <cellStyle name="style1386256698693" xfId="47" xr:uid="{00000000-0005-0000-0000-00004A000000}"/>
    <cellStyle name="style1386256700272" xfId="42" xr:uid="{00000000-0005-0000-0000-00004B000000}"/>
    <cellStyle name="style1386256700365" xfId="45" xr:uid="{00000000-0005-0000-0000-00004C000000}"/>
    <cellStyle name="style1386256700522" xfId="48" xr:uid="{00000000-0005-0000-0000-00004D000000}"/>
    <cellStyle name="style1386256700615" xfId="44" xr:uid="{00000000-0005-0000-0000-00004E000000}"/>
    <cellStyle name="style1386256700709" xfId="50" xr:uid="{00000000-0005-0000-0000-00004F000000}"/>
  </cellStyles>
  <dxfs count="2078">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color rgb="FFFFFF00"/>
      </font>
      <fill>
        <patternFill>
          <bgColor rgb="FFFF0000"/>
        </patternFill>
      </fill>
    </dxf>
    <dxf>
      <numFmt numFmtId="181"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8080"/>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600"/>
      <color rgb="FFE1EAEF"/>
      <color rgb="FFA50021"/>
      <color rgb="FFDBA9B3"/>
      <color rgb="FF415263"/>
      <color rgb="FF842F36"/>
      <color rgb="FFF0C2D9"/>
      <color rgb="FFFFB7C8"/>
      <color rgb="FF993366"/>
      <color rgb="FF0046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3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3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3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3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3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3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4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237;ndice de quadros'!A1"/></Relationships>
</file>

<file path=xl/drawings/_rels/drawing4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5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5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6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6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6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237;ndice de quadros'!A1"/></Relationships>
</file>

<file path=xl/drawings/_rels/drawing6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6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6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vmlDrawing5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69850</xdr:colOff>
      <xdr:row>29</xdr:row>
      <xdr:rowOff>115888</xdr:rowOff>
    </xdr:from>
    <xdr:to>
      <xdr:col>10</xdr:col>
      <xdr:colOff>606425</xdr:colOff>
      <xdr:row>33</xdr:row>
      <xdr:rowOff>88900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69850" y="4116388"/>
          <a:ext cx="6318250" cy="735012"/>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28</xdr:row>
      <xdr:rowOff>144463</xdr:rowOff>
    </xdr:from>
    <xdr:to>
      <xdr:col>6</xdr:col>
      <xdr:colOff>7938</xdr:colOff>
      <xdr:row>32</xdr:row>
      <xdr:rowOff>111125</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217488" y="3954463"/>
          <a:ext cx="3276600" cy="728662"/>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35</xdr:row>
      <xdr:rowOff>42863</xdr:rowOff>
    </xdr:from>
    <xdr:to>
      <xdr:col>10</xdr:col>
      <xdr:colOff>577850</xdr:colOff>
      <xdr:row>39</xdr:row>
      <xdr:rowOff>17463</xdr:rowOff>
    </xdr:to>
    <xdr:sp macro="" textlink="">
      <xdr:nvSpPr>
        <xdr:cNvPr id="4" name="Rectangle 5">
          <a:extLst>
            <a:ext uri="{FF2B5EF4-FFF2-40B4-BE49-F238E27FC236}">
              <a16:creationId xmlns:a16="http://schemas.microsoft.com/office/drawing/2014/main" id="{00000000-0008-0000-0000-000004000000}"/>
            </a:ext>
          </a:extLst>
        </xdr:cNvPr>
        <xdr:cNvSpPr>
          <a:spLocks noChangeArrowheads="1"/>
        </xdr:cNvSpPr>
      </xdr:nvSpPr>
      <xdr:spPr bwMode="auto">
        <a:xfrm>
          <a:off x="69850" y="5186363"/>
          <a:ext cx="6318250" cy="736600"/>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34</xdr:row>
      <xdr:rowOff>73025</xdr:rowOff>
    </xdr:from>
    <xdr:to>
      <xdr:col>6</xdr:col>
      <xdr:colOff>7938</xdr:colOff>
      <xdr:row>38</xdr:row>
      <xdr:rowOff>38100</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217488" y="5026025"/>
          <a:ext cx="3276600" cy="727075"/>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40</xdr:row>
      <xdr:rowOff>155575</xdr:rowOff>
    </xdr:from>
    <xdr:to>
      <xdr:col>10</xdr:col>
      <xdr:colOff>606425</xdr:colOff>
      <xdr:row>44</xdr:row>
      <xdr:rowOff>128588</xdr:rowOff>
    </xdr:to>
    <xdr:sp macro="" textlink="">
      <xdr:nvSpPr>
        <xdr:cNvPr id="7" name="Rectangle 8">
          <a:extLst>
            <a:ext uri="{FF2B5EF4-FFF2-40B4-BE49-F238E27FC236}">
              <a16:creationId xmlns:a16="http://schemas.microsoft.com/office/drawing/2014/main" id="{00000000-0008-0000-0000-000007000000}"/>
            </a:ext>
          </a:extLst>
        </xdr:cNvPr>
        <xdr:cNvSpPr>
          <a:spLocks noChangeArrowheads="1"/>
        </xdr:cNvSpPr>
      </xdr:nvSpPr>
      <xdr:spPr bwMode="auto">
        <a:xfrm>
          <a:off x="69850" y="6251575"/>
          <a:ext cx="6318250"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40</xdr:row>
      <xdr:rowOff>0</xdr:rowOff>
    </xdr:from>
    <xdr:to>
      <xdr:col>6</xdr:col>
      <xdr:colOff>7938</xdr:colOff>
      <xdr:row>43</xdr:row>
      <xdr:rowOff>150813</xdr:rowOff>
    </xdr:to>
    <xdr:sp macro="" textlink="">
      <xdr:nvSpPr>
        <xdr:cNvPr id="8" name="Rectangle 9">
          <a:extLst>
            <a:ext uri="{FF2B5EF4-FFF2-40B4-BE49-F238E27FC236}">
              <a16:creationId xmlns:a16="http://schemas.microsoft.com/office/drawing/2014/main" id="{00000000-0008-0000-0000-000008000000}"/>
            </a:ext>
          </a:extLst>
        </xdr:cNvPr>
        <xdr:cNvSpPr>
          <a:spLocks noChangeArrowheads="1"/>
        </xdr:cNvSpPr>
      </xdr:nvSpPr>
      <xdr:spPr bwMode="auto">
        <a:xfrm>
          <a:off x="217488" y="6096000"/>
          <a:ext cx="3276600" cy="72231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228600</xdr:colOff>
      <xdr:row>30</xdr:row>
      <xdr:rowOff>6350</xdr:rowOff>
    </xdr:from>
    <xdr:to>
      <xdr:col>4</xdr:col>
      <xdr:colOff>347663</xdr:colOff>
      <xdr:row>31</xdr:row>
      <xdr:rowOff>133533</xdr:rowOff>
    </xdr:to>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228600" y="4197350"/>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a:t>
          </a:r>
          <a:r>
            <a:rPr lang="en-US" altLang="pt-PT" sz="1500" b="1" baseline="0">
              <a:solidFill>
                <a:srgbClr val="00467A"/>
              </a:solidFill>
              <a:latin typeface="Arial" charset="0"/>
            </a:rPr>
            <a:t> Empresarial</a:t>
          </a:r>
          <a:endParaRPr lang="en-US" altLang="pt-PT" sz="1500" b="1">
            <a:solidFill>
              <a:srgbClr val="00467A"/>
            </a:solidFill>
            <a:latin typeface="Arial" charset="0"/>
          </a:endParaRPr>
        </a:p>
      </xdr:txBody>
    </xdr:sp>
    <xdr:clientData/>
  </xdr:twoCellAnchor>
  <xdr:twoCellAnchor>
    <xdr:from>
      <xdr:col>0</xdr:col>
      <xdr:colOff>228600</xdr:colOff>
      <xdr:row>35</xdr:row>
      <xdr:rowOff>117475</xdr:rowOff>
    </xdr:from>
    <xdr:to>
      <xdr:col>4</xdr:col>
      <xdr:colOff>347663</xdr:colOff>
      <xdr:row>37</xdr:row>
      <xdr:rowOff>54158</xdr:rowOff>
    </xdr:to>
    <xdr:sp macro="" textlink="">
      <xdr:nvSpPr>
        <xdr:cNvPr id="10" name="Text Box 11">
          <a:extLst>
            <a:ext uri="{FF2B5EF4-FFF2-40B4-BE49-F238E27FC236}">
              <a16:creationId xmlns:a16="http://schemas.microsoft.com/office/drawing/2014/main" id="{00000000-0008-0000-0000-00000A000000}"/>
            </a:ext>
          </a:extLst>
        </xdr:cNvPr>
        <xdr:cNvSpPr txBox="1">
          <a:spLocks noChangeArrowheads="1"/>
        </xdr:cNvSpPr>
      </xdr:nvSpPr>
      <xdr:spPr bwMode="auto">
        <a:xfrm>
          <a:off x="228600" y="5260975"/>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0</xdr:col>
      <xdr:colOff>228600</xdr:colOff>
      <xdr:row>41</xdr:row>
      <xdr:rowOff>46038</xdr:rowOff>
    </xdr:from>
    <xdr:to>
      <xdr:col>4</xdr:col>
      <xdr:colOff>347663</xdr:colOff>
      <xdr:row>42</xdr:row>
      <xdr:rowOff>173221</xdr:rowOff>
    </xdr:to>
    <xdr:sp macro="" textlink="">
      <xdr:nvSpPr>
        <xdr:cNvPr id="11" name="Text Box 12">
          <a:extLst>
            <a:ext uri="{FF2B5EF4-FFF2-40B4-BE49-F238E27FC236}">
              <a16:creationId xmlns:a16="http://schemas.microsoft.com/office/drawing/2014/main" id="{00000000-0008-0000-0000-00000B000000}"/>
            </a:ext>
          </a:extLst>
        </xdr:cNvPr>
        <xdr:cNvSpPr txBox="1">
          <a:spLocks noChangeArrowheads="1"/>
        </xdr:cNvSpPr>
      </xdr:nvSpPr>
      <xdr:spPr bwMode="auto">
        <a:xfrm>
          <a:off x="228600" y="6332538"/>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0</xdr:col>
      <xdr:colOff>69850</xdr:colOff>
      <xdr:row>5</xdr:row>
      <xdr:rowOff>177800</xdr:rowOff>
    </xdr:from>
    <xdr:to>
      <xdr:col>11</xdr:col>
      <xdr:colOff>157163</xdr:colOff>
      <xdr:row>9</xdr:row>
      <xdr:rowOff>71438</xdr:rowOff>
    </xdr:to>
    <xdr:sp macro="" textlink="">
      <xdr:nvSpPr>
        <xdr:cNvPr id="12" name="Rectangle 13">
          <a:extLst>
            <a:ext uri="{FF2B5EF4-FFF2-40B4-BE49-F238E27FC236}">
              <a16:creationId xmlns:a16="http://schemas.microsoft.com/office/drawing/2014/main" id="{00000000-0008-0000-0000-00000C000000}"/>
            </a:ext>
          </a:extLst>
        </xdr:cNvPr>
        <xdr:cNvSpPr>
          <a:spLocks noChangeArrowheads="1"/>
        </xdr:cNvSpPr>
      </xdr:nvSpPr>
      <xdr:spPr bwMode="auto">
        <a:xfrm>
          <a:off x="69850" y="1130300"/>
          <a:ext cx="6478588" cy="655638"/>
        </a:xfrm>
        <a:prstGeom prst="rect">
          <a:avLst/>
        </a:prstGeom>
        <a:solidFill>
          <a:srgbClr val="00467A"/>
        </a:solidFill>
        <a:ln w="9525">
          <a:solidFill>
            <a:srgbClr val="004A82"/>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0</xdr:colOff>
      <xdr:row>3</xdr:row>
      <xdr:rowOff>100012</xdr:rowOff>
    </xdr:from>
    <xdr:to>
      <xdr:col>5</xdr:col>
      <xdr:colOff>219075</xdr:colOff>
      <xdr:row>10</xdr:row>
      <xdr:rowOff>146047</xdr:rowOff>
    </xdr:to>
    <xdr:grpSp>
      <xdr:nvGrpSpPr>
        <xdr:cNvPr id="13" name="Group 14">
          <a:extLst>
            <a:ext uri="{FF2B5EF4-FFF2-40B4-BE49-F238E27FC236}">
              <a16:creationId xmlns:a16="http://schemas.microsoft.com/office/drawing/2014/main" id="{00000000-0008-0000-0000-00000D000000}"/>
            </a:ext>
          </a:extLst>
        </xdr:cNvPr>
        <xdr:cNvGrpSpPr>
          <a:grpSpLocks/>
        </xdr:cNvGrpSpPr>
      </xdr:nvGrpSpPr>
      <xdr:grpSpPr bwMode="auto">
        <a:xfrm>
          <a:off x="0" y="671512"/>
          <a:ext cx="3114675" cy="1379535"/>
          <a:chOff x="198" y="603"/>
          <a:chExt cx="1962" cy="839"/>
        </a:xfrm>
      </xdr:grpSpPr>
      <xdr:sp macro="" textlink="">
        <xdr:nvSpPr>
          <xdr:cNvPr id="14" name="Rectangle 15">
            <a:extLst>
              <a:ext uri="{FF2B5EF4-FFF2-40B4-BE49-F238E27FC236}">
                <a16:creationId xmlns:a16="http://schemas.microsoft.com/office/drawing/2014/main" id="{00000000-0008-0000-0000-00000E000000}"/>
              </a:ext>
            </a:extLst>
          </xdr:cNvPr>
          <xdr:cNvSpPr>
            <a:spLocks noChangeArrowheads="1"/>
          </xdr:cNvSpPr>
        </xdr:nvSpPr>
        <xdr:spPr bwMode="auto">
          <a:xfrm>
            <a:off x="198" y="603"/>
            <a:ext cx="1962" cy="192"/>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sp macro="" textlink="">
        <xdr:nvSpPr>
          <xdr:cNvPr id="15" name="Rectangle 16">
            <a:extLst>
              <a:ext uri="{FF2B5EF4-FFF2-40B4-BE49-F238E27FC236}">
                <a16:creationId xmlns:a16="http://schemas.microsoft.com/office/drawing/2014/main" id="{00000000-0008-0000-0000-00000F000000}"/>
              </a:ext>
            </a:extLst>
          </xdr:cNvPr>
          <xdr:cNvSpPr>
            <a:spLocks noChangeArrowheads="1"/>
          </xdr:cNvSpPr>
        </xdr:nvSpPr>
        <xdr:spPr bwMode="auto">
          <a:xfrm rot="5393061">
            <a:off x="-95" y="916"/>
            <a:ext cx="819" cy="234"/>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grpSp>
    <xdr:clientData/>
  </xdr:twoCellAnchor>
  <xdr:twoCellAnchor>
    <xdr:from>
      <xdr:col>0</xdr:col>
      <xdr:colOff>217488</xdr:colOff>
      <xdr:row>4</xdr:row>
      <xdr:rowOff>127000</xdr:rowOff>
    </xdr:from>
    <xdr:to>
      <xdr:col>6</xdr:col>
      <xdr:colOff>7938</xdr:colOff>
      <xdr:row>8</xdr:row>
      <xdr:rowOff>93663</xdr:rowOff>
    </xdr:to>
    <xdr:sp macro="" textlink="">
      <xdr:nvSpPr>
        <xdr:cNvPr id="16" name="Rectangle 17">
          <a:extLst>
            <a:ext uri="{FF2B5EF4-FFF2-40B4-BE49-F238E27FC236}">
              <a16:creationId xmlns:a16="http://schemas.microsoft.com/office/drawing/2014/main" id="{00000000-0008-0000-0000-000010000000}"/>
            </a:ext>
          </a:extLst>
        </xdr:cNvPr>
        <xdr:cNvSpPr>
          <a:spLocks noChangeArrowheads="1"/>
        </xdr:cNvSpPr>
      </xdr:nvSpPr>
      <xdr:spPr bwMode="auto">
        <a:xfrm>
          <a:off x="217488" y="889000"/>
          <a:ext cx="3276600" cy="728663"/>
        </a:xfrm>
        <a:prstGeom prst="rect">
          <a:avLst/>
        </a:prstGeom>
        <a:solidFill>
          <a:srgbClr val="002060"/>
        </a:solidFill>
        <a:ln w="28575" cap="rnd">
          <a:noFill/>
          <a:prstDash val="sysDot"/>
          <a:miter lim="800000"/>
          <a:headEnd/>
          <a:tailEnd/>
        </a:ln>
        <a:effectLst>
          <a:prstShdw prst="shdw18" dist="17961" dir="13500000">
            <a:srgbClr val="556B81">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r>
            <a:rPr lang="pt-PT" sz="2100" b="1" i="1">
              <a:solidFill>
                <a:schemeClr val="bg1"/>
              </a:solidFill>
              <a:effectLst>
                <a:outerShdw blurRad="38100" dist="38100" dir="2700000" algn="tl">
                  <a:srgbClr val="000000"/>
                </a:outerShdw>
              </a:effectLst>
              <a:latin typeface="Arial" charset="0"/>
            </a:rPr>
            <a:t>Séries Cronológicas</a:t>
          </a:r>
        </a:p>
      </xdr:txBody>
    </xdr:sp>
    <xdr:clientData/>
  </xdr:twoCellAnchor>
  <xdr:twoCellAnchor>
    <xdr:from>
      <xdr:col>9</xdr:col>
      <xdr:colOff>198438</xdr:colOff>
      <xdr:row>5</xdr:row>
      <xdr:rowOff>114300</xdr:rowOff>
    </xdr:from>
    <xdr:to>
      <xdr:col>9</xdr:col>
      <xdr:colOff>419100</xdr:colOff>
      <xdr:row>10</xdr:row>
      <xdr:rowOff>142875</xdr:rowOff>
    </xdr:to>
    <xdr:sp macro="" textlink="">
      <xdr:nvSpPr>
        <xdr:cNvPr id="17" name="Rectangle 19">
          <a:extLst>
            <a:ext uri="{FF2B5EF4-FFF2-40B4-BE49-F238E27FC236}">
              <a16:creationId xmlns:a16="http://schemas.microsoft.com/office/drawing/2014/main" id="{00000000-0008-0000-0000-000011000000}"/>
            </a:ext>
          </a:extLst>
        </xdr:cNvPr>
        <xdr:cNvSpPr>
          <a:spLocks noChangeArrowheads="1"/>
        </xdr:cNvSpPr>
      </xdr:nvSpPr>
      <xdr:spPr bwMode="auto">
        <a:xfrm>
          <a:off x="5427663" y="1066800"/>
          <a:ext cx="220662" cy="981075"/>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8</xdr:col>
      <xdr:colOff>387350</xdr:colOff>
      <xdr:row>5</xdr:row>
      <xdr:rowOff>114300</xdr:rowOff>
    </xdr:from>
    <xdr:to>
      <xdr:col>11</xdr:col>
      <xdr:colOff>157163</xdr:colOff>
      <xdr:row>5</xdr:row>
      <xdr:rowOff>115888</xdr:rowOff>
    </xdr:to>
    <xdr:sp macro="" textlink="">
      <xdr:nvSpPr>
        <xdr:cNvPr id="18" name="Line 21">
          <a:extLst>
            <a:ext uri="{FF2B5EF4-FFF2-40B4-BE49-F238E27FC236}">
              <a16:creationId xmlns:a16="http://schemas.microsoft.com/office/drawing/2014/main" id="{00000000-0008-0000-0000-000012000000}"/>
            </a:ext>
          </a:extLst>
        </xdr:cNvPr>
        <xdr:cNvSpPr>
          <a:spLocks noChangeShapeType="1"/>
        </xdr:cNvSpPr>
      </xdr:nvSpPr>
      <xdr:spPr bwMode="auto">
        <a:xfrm>
          <a:off x="5035550" y="1066800"/>
          <a:ext cx="1512888"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398463</xdr:colOff>
      <xdr:row>10</xdr:row>
      <xdr:rowOff>142875</xdr:rowOff>
    </xdr:from>
    <xdr:to>
      <xdr:col>9</xdr:col>
      <xdr:colOff>417513</xdr:colOff>
      <xdr:row>10</xdr:row>
      <xdr:rowOff>142875</xdr:rowOff>
    </xdr:to>
    <xdr:sp macro="" textlink="">
      <xdr:nvSpPr>
        <xdr:cNvPr id="19" name="Line 22">
          <a:extLst>
            <a:ext uri="{FF2B5EF4-FFF2-40B4-BE49-F238E27FC236}">
              <a16:creationId xmlns:a16="http://schemas.microsoft.com/office/drawing/2014/main" id="{00000000-0008-0000-0000-000013000000}"/>
            </a:ext>
          </a:extLst>
        </xdr:cNvPr>
        <xdr:cNvSpPr>
          <a:spLocks noChangeShapeType="1"/>
        </xdr:cNvSpPr>
      </xdr:nvSpPr>
      <xdr:spPr bwMode="auto">
        <a:xfrm>
          <a:off x="2141538" y="2047875"/>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115888</xdr:colOff>
      <xdr:row>41</xdr:row>
      <xdr:rowOff>130175</xdr:rowOff>
    </xdr:from>
    <xdr:to>
      <xdr:col>10</xdr:col>
      <xdr:colOff>452438</xdr:colOff>
      <xdr:row>44</xdr:row>
      <xdr:rowOff>33338</xdr:rowOff>
    </xdr:to>
    <xdr:sp macro="" textlink="">
      <xdr:nvSpPr>
        <xdr:cNvPr id="20" name="WordArt 25">
          <a:extLst>
            <a:ext uri="{FF2B5EF4-FFF2-40B4-BE49-F238E27FC236}">
              <a16:creationId xmlns:a16="http://schemas.microsoft.com/office/drawing/2014/main" id="{00000000-0008-0000-0000-000014000000}"/>
            </a:ext>
          </a:extLst>
        </xdr:cNvPr>
        <xdr:cNvSpPr>
          <a:spLocks noChangeArrowheads="1" noChangeShapeType="1" noTextEdit="1"/>
        </xdr:cNvSpPr>
      </xdr:nvSpPr>
      <xdr:spPr bwMode="auto">
        <a:xfrm>
          <a:off x="5926138" y="6416675"/>
          <a:ext cx="336550" cy="474663"/>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II</a:t>
          </a:r>
        </a:p>
      </xdr:txBody>
    </xdr:sp>
    <xdr:clientData/>
  </xdr:twoCellAnchor>
  <xdr:twoCellAnchor>
    <xdr:from>
      <xdr:col>6</xdr:col>
      <xdr:colOff>428625</xdr:colOff>
      <xdr:row>10</xdr:row>
      <xdr:rowOff>163513</xdr:rowOff>
    </xdr:from>
    <xdr:to>
      <xdr:col>9</xdr:col>
      <xdr:colOff>168275</xdr:colOff>
      <xdr:row>12</xdr:row>
      <xdr:rowOff>142392</xdr:rowOff>
    </xdr:to>
    <xdr:sp macro="" textlink="">
      <xdr:nvSpPr>
        <xdr:cNvPr id="21" name="Text Box 26">
          <a:extLst>
            <a:ext uri="{FF2B5EF4-FFF2-40B4-BE49-F238E27FC236}">
              <a16:creationId xmlns:a16="http://schemas.microsoft.com/office/drawing/2014/main" id="{00000000-0008-0000-0000-000015000000}"/>
            </a:ext>
          </a:extLst>
        </xdr:cNvPr>
        <xdr:cNvSpPr txBox="1">
          <a:spLocks noChangeArrowheads="1"/>
        </xdr:cNvSpPr>
      </xdr:nvSpPr>
      <xdr:spPr bwMode="auto">
        <a:xfrm>
          <a:off x="4086225" y="2005013"/>
          <a:ext cx="1568450" cy="347179"/>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r"/>
          <a:r>
            <a:rPr lang="pt-PT" altLang="pt-PT" sz="1700" b="1">
              <a:solidFill>
                <a:schemeClr val="bg1"/>
              </a:solidFill>
              <a:latin typeface="Arial" charset="0"/>
            </a:rPr>
            <a:t>2014 - 2024</a:t>
          </a:r>
        </a:p>
      </xdr:txBody>
    </xdr:sp>
    <xdr:clientData/>
  </xdr:twoCellAnchor>
  <xdr:twoCellAnchor>
    <xdr:from>
      <xdr:col>10</xdr:col>
      <xdr:colOff>266700</xdr:colOff>
      <xdr:row>30</xdr:row>
      <xdr:rowOff>53975</xdr:rowOff>
    </xdr:from>
    <xdr:to>
      <xdr:col>10</xdr:col>
      <xdr:colOff>377825</xdr:colOff>
      <xdr:row>32</xdr:row>
      <xdr:rowOff>142875</xdr:rowOff>
    </xdr:to>
    <xdr:sp macro="" textlink="">
      <xdr:nvSpPr>
        <xdr:cNvPr id="30" name="WordArt 4">
          <a:extLst>
            <a:ext uri="{FF2B5EF4-FFF2-40B4-BE49-F238E27FC236}">
              <a16:creationId xmlns:a16="http://schemas.microsoft.com/office/drawing/2014/main" id="{00000000-0008-0000-0000-00001E000000}"/>
            </a:ext>
          </a:extLst>
        </xdr:cNvPr>
        <xdr:cNvSpPr>
          <a:spLocks noChangeArrowheads="1" noChangeShapeType="1" noTextEdit="1"/>
        </xdr:cNvSpPr>
      </xdr:nvSpPr>
      <xdr:spPr bwMode="auto">
        <a:xfrm>
          <a:off x="6076950" y="424497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0</xdr:col>
      <xdr:colOff>139700</xdr:colOff>
      <xdr:row>52</xdr:row>
      <xdr:rowOff>546100</xdr:rowOff>
    </xdr:from>
    <xdr:to>
      <xdr:col>11</xdr:col>
      <xdr:colOff>627063</xdr:colOff>
      <xdr:row>52</xdr:row>
      <xdr:rowOff>689095</xdr:rowOff>
    </xdr:to>
    <xdr:sp macro="" textlink="">
      <xdr:nvSpPr>
        <xdr:cNvPr id="31" name="Rectangle 28">
          <a:extLst>
            <a:ext uri="{FF2B5EF4-FFF2-40B4-BE49-F238E27FC236}">
              <a16:creationId xmlns:a16="http://schemas.microsoft.com/office/drawing/2014/main" id="{00000000-0008-0000-0000-00001F000000}"/>
            </a:ext>
          </a:extLst>
        </xdr:cNvPr>
        <xdr:cNvSpPr>
          <a:spLocks noChangeArrowheads="1"/>
        </xdr:cNvSpPr>
      </xdr:nvSpPr>
      <xdr:spPr bwMode="auto">
        <a:xfrm>
          <a:off x="139700" y="10452100"/>
          <a:ext cx="6878638" cy="142995"/>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800" b="1">
              <a:solidFill>
                <a:schemeClr val="bg1"/>
              </a:solidFill>
              <a:latin typeface="Arial" charset="0"/>
            </a:rPr>
            <a:t>Direção-Geral de Coordenação e Planeamento (DGCP)</a:t>
          </a:r>
        </a:p>
        <a:p>
          <a:r>
            <a:rPr lang="pt-PT" altLang="pt-PT" sz="700">
              <a:solidFill>
                <a:schemeClr val="bg1"/>
              </a:solidFill>
              <a:latin typeface="Arial" charset="0"/>
            </a:rPr>
            <a:t>MINISTÉRIO DO TRABALHO, SOLIDARIEDADE E SEGURANÇA SOCIAL (MTSSS)</a:t>
          </a:r>
        </a:p>
      </xdr:txBody>
    </xdr:sp>
    <xdr:clientData/>
  </xdr:twoCellAnchor>
  <xdr:twoCellAnchor>
    <xdr:from>
      <xdr:col>4</xdr:col>
      <xdr:colOff>165100</xdr:colOff>
      <xdr:row>8</xdr:row>
      <xdr:rowOff>177800</xdr:rowOff>
    </xdr:from>
    <xdr:to>
      <xdr:col>9</xdr:col>
      <xdr:colOff>257175</xdr:colOff>
      <xdr:row>11</xdr:row>
      <xdr:rowOff>11764</xdr:rowOff>
    </xdr:to>
    <xdr:sp macro="" textlink="">
      <xdr:nvSpPr>
        <xdr:cNvPr id="32" name="Text Box 24">
          <a:extLst>
            <a:ext uri="{FF2B5EF4-FFF2-40B4-BE49-F238E27FC236}">
              <a16:creationId xmlns:a16="http://schemas.microsoft.com/office/drawing/2014/main" id="{00000000-0008-0000-0000-000020000000}"/>
            </a:ext>
          </a:extLst>
        </xdr:cNvPr>
        <xdr:cNvSpPr txBox="1">
          <a:spLocks noChangeArrowheads="1"/>
        </xdr:cNvSpPr>
      </xdr:nvSpPr>
      <xdr:spPr bwMode="auto">
        <a:xfrm>
          <a:off x="2489200" y="1701800"/>
          <a:ext cx="2997200" cy="40546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2000" b="1">
              <a:solidFill>
                <a:srgbClr val="FFFFFF"/>
              </a:solidFill>
              <a:latin typeface="Arial Narrow" pitchFamily="34" charset="0"/>
            </a:rPr>
            <a:t>QUADROS</a:t>
          </a:r>
          <a:r>
            <a:rPr lang="pt-PT" altLang="pt-PT" sz="2000" b="1" baseline="0">
              <a:solidFill>
                <a:srgbClr val="FFFFFF"/>
              </a:solidFill>
              <a:latin typeface="Arial Narrow" pitchFamily="34" charset="0"/>
            </a:rPr>
            <a:t> DE PESSOAL</a:t>
          </a:r>
          <a:endParaRPr lang="pt-PT" altLang="pt-PT" sz="2000" b="1">
            <a:solidFill>
              <a:srgbClr val="FFFFFF"/>
            </a:solidFill>
            <a:latin typeface="Arial Narrow" pitchFamily="34" charset="0"/>
          </a:endParaRPr>
        </a:p>
      </xdr:txBody>
    </xdr:sp>
    <xdr:clientData/>
  </xdr:twoCellAnchor>
  <xdr:twoCellAnchor>
    <xdr:from>
      <xdr:col>6</xdr:col>
      <xdr:colOff>508000</xdr:colOff>
      <xdr:row>0</xdr:row>
      <xdr:rowOff>136551</xdr:rowOff>
    </xdr:from>
    <xdr:to>
      <xdr:col>10</xdr:col>
      <xdr:colOff>307975</xdr:colOff>
      <xdr:row>0</xdr:row>
      <xdr:rowOff>136551</xdr:rowOff>
    </xdr:to>
    <xdr:sp macro="" textlink="">
      <xdr:nvSpPr>
        <xdr:cNvPr id="33" name="Line 18">
          <a:extLst>
            <a:ext uri="{FF2B5EF4-FFF2-40B4-BE49-F238E27FC236}">
              <a16:creationId xmlns:a16="http://schemas.microsoft.com/office/drawing/2014/main" id="{00000000-0008-0000-0000-000021000000}"/>
            </a:ext>
          </a:extLst>
        </xdr:cNvPr>
        <xdr:cNvSpPr>
          <a:spLocks noChangeShapeType="1"/>
        </xdr:cNvSpPr>
      </xdr:nvSpPr>
      <xdr:spPr bwMode="auto">
        <a:xfrm>
          <a:off x="3994150" y="136551"/>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203200</xdr:colOff>
      <xdr:row>0</xdr:row>
      <xdr:rowOff>26</xdr:rowOff>
    </xdr:from>
    <xdr:to>
      <xdr:col>9</xdr:col>
      <xdr:colOff>219075</xdr:colOff>
      <xdr:row>12</xdr:row>
      <xdr:rowOff>157189</xdr:rowOff>
    </xdr:to>
    <xdr:sp macro="" textlink="">
      <xdr:nvSpPr>
        <xdr:cNvPr id="34" name="Line 20">
          <a:extLst>
            <a:ext uri="{FF2B5EF4-FFF2-40B4-BE49-F238E27FC236}">
              <a16:creationId xmlns:a16="http://schemas.microsoft.com/office/drawing/2014/main" id="{00000000-0008-0000-0000-000022000000}"/>
            </a:ext>
          </a:extLst>
        </xdr:cNvPr>
        <xdr:cNvSpPr>
          <a:spLocks noChangeShapeType="1"/>
        </xdr:cNvSpPr>
      </xdr:nvSpPr>
      <xdr:spPr bwMode="auto">
        <a:xfrm rot="5421033" flipH="1">
          <a:off x="4218781" y="1213670"/>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418182</xdr:colOff>
      <xdr:row>2</xdr:row>
      <xdr:rowOff>28608</xdr:rowOff>
    </xdr:from>
    <xdr:to>
      <xdr:col>9</xdr:col>
      <xdr:colOff>438053</xdr:colOff>
      <xdr:row>13</xdr:row>
      <xdr:rowOff>47617</xdr:rowOff>
    </xdr:to>
    <xdr:sp macro="" textlink="">
      <xdr:nvSpPr>
        <xdr:cNvPr id="35" name="Line 23">
          <a:extLst>
            <a:ext uri="{FF2B5EF4-FFF2-40B4-BE49-F238E27FC236}">
              <a16:creationId xmlns:a16="http://schemas.microsoft.com/office/drawing/2014/main" id="{00000000-0008-0000-0000-000023000000}"/>
            </a:ext>
          </a:extLst>
        </xdr:cNvPr>
        <xdr:cNvSpPr>
          <a:spLocks noChangeShapeType="1"/>
        </xdr:cNvSpPr>
      </xdr:nvSpPr>
      <xdr:spPr bwMode="auto">
        <a:xfrm rot="5397016">
          <a:off x="4600088" y="1456927"/>
          <a:ext cx="2114509" cy="19871"/>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85725</xdr:colOff>
      <xdr:row>36</xdr:row>
      <xdr:rowOff>9525</xdr:rowOff>
    </xdr:from>
    <xdr:to>
      <xdr:col>10</xdr:col>
      <xdr:colOff>196850</xdr:colOff>
      <xdr:row>38</xdr:row>
      <xdr:rowOff>98425</xdr:rowOff>
    </xdr:to>
    <xdr:sp macro="" textlink="">
      <xdr:nvSpPr>
        <xdr:cNvPr id="36" name="WordArt 4">
          <a:extLst>
            <a:ext uri="{FF2B5EF4-FFF2-40B4-BE49-F238E27FC236}">
              <a16:creationId xmlns:a16="http://schemas.microsoft.com/office/drawing/2014/main" id="{00000000-0008-0000-0000-000024000000}"/>
            </a:ext>
          </a:extLst>
        </xdr:cNvPr>
        <xdr:cNvSpPr>
          <a:spLocks noChangeArrowheads="1" noChangeShapeType="1" noTextEdit="1"/>
        </xdr:cNvSpPr>
      </xdr:nvSpPr>
      <xdr:spPr bwMode="auto">
        <a:xfrm>
          <a:off x="5895975"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10</xdr:col>
      <xdr:colOff>285750</xdr:colOff>
      <xdr:row>36</xdr:row>
      <xdr:rowOff>9525</xdr:rowOff>
    </xdr:from>
    <xdr:to>
      <xdr:col>10</xdr:col>
      <xdr:colOff>396875</xdr:colOff>
      <xdr:row>38</xdr:row>
      <xdr:rowOff>98425</xdr:rowOff>
    </xdr:to>
    <xdr:sp macro="" textlink="">
      <xdr:nvSpPr>
        <xdr:cNvPr id="37" name="WordArt 4">
          <a:extLst>
            <a:ext uri="{FF2B5EF4-FFF2-40B4-BE49-F238E27FC236}">
              <a16:creationId xmlns:a16="http://schemas.microsoft.com/office/drawing/2014/main" id="{00000000-0008-0000-0000-000025000000}"/>
            </a:ext>
          </a:extLst>
        </xdr:cNvPr>
        <xdr:cNvSpPr>
          <a:spLocks noChangeArrowheads="1" noChangeShapeType="1" noTextEdit="1"/>
        </xdr:cNvSpPr>
      </xdr:nvSpPr>
      <xdr:spPr bwMode="auto">
        <a:xfrm>
          <a:off x="6096000"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495300</xdr:colOff>
      <xdr:row>41</xdr:row>
      <xdr:rowOff>133350</xdr:rowOff>
    </xdr:from>
    <xdr:to>
      <xdr:col>10</xdr:col>
      <xdr:colOff>25400</xdr:colOff>
      <xdr:row>44</xdr:row>
      <xdr:rowOff>31750</xdr:rowOff>
    </xdr:to>
    <xdr:sp macro="" textlink="">
      <xdr:nvSpPr>
        <xdr:cNvPr id="38" name="WordArt 4">
          <a:extLst>
            <a:ext uri="{FF2B5EF4-FFF2-40B4-BE49-F238E27FC236}">
              <a16:creationId xmlns:a16="http://schemas.microsoft.com/office/drawing/2014/main" id="{00000000-0008-0000-0000-000026000000}"/>
            </a:ext>
          </a:extLst>
        </xdr:cNvPr>
        <xdr:cNvSpPr>
          <a:spLocks noChangeArrowheads="1" noChangeShapeType="1" noTextEdit="1"/>
        </xdr:cNvSpPr>
      </xdr:nvSpPr>
      <xdr:spPr bwMode="auto">
        <a:xfrm>
          <a:off x="5724525" y="6419850"/>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0</xdr:colOff>
      <xdr:row>0</xdr:row>
      <xdr:rowOff>238125</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AF90AFC8-E2F7-4706-9F1D-ED150698C29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73750" y="238125"/>
          <a:ext cx="790476" cy="276190"/>
        </a:xfrm>
        <a:prstGeom prst="rect">
          <a:avLst/>
        </a:prstGeom>
        <a:noFill/>
        <a:ln w="1">
          <a:noFill/>
          <a:miter lim="800000"/>
          <a:headEnd/>
          <a:tailEnd type="none" w="med" len="med"/>
        </a:ln>
        <a:effectLst/>
      </xdr:spPr>
    </xdr:pic>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10</xdr:col>
      <xdr:colOff>142874</xdr:colOff>
      <xdr:row>0</xdr:row>
      <xdr:rowOff>323850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35FA98FB-7946-464B-943C-EF10316BBAF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59424" y="323850"/>
          <a:ext cx="790476" cy="276190"/>
        </a:xfrm>
        <a:prstGeom prst="rect">
          <a:avLst/>
        </a:prstGeom>
        <a:noFill/>
        <a:ln w="1">
          <a:noFill/>
          <a:miter lim="800000"/>
          <a:headEnd/>
          <a:tailEnd type="none" w="med" len="med"/>
        </a:ln>
        <a:effectLst/>
      </xdr:spPr>
    </xdr:pic>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10</xdr:col>
      <xdr:colOff>171449</xdr:colOff>
      <xdr:row>0</xdr:row>
      <xdr:rowOff>314325</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1136D34F-5DCC-4672-B708-3980FAF7C74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87999" y="314325"/>
          <a:ext cx="790476" cy="276190"/>
        </a:xfrm>
        <a:prstGeom prst="rect">
          <a:avLst/>
        </a:prstGeom>
        <a:noFill/>
        <a:ln w="1">
          <a:noFill/>
          <a:miter lim="800000"/>
          <a:headEnd/>
          <a:tailEnd type="none" w="med" len="med"/>
        </a:ln>
        <a:effectLst/>
      </xdr:spPr>
    </xdr:pic>
    <xdr:clientData fPrintsWithSheet="0"/>
  </xdr:oneCellAnchor>
</xdr:wsDr>
</file>

<file path=xl/drawings/drawing13.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C26DA759-3BEF-4CF6-9108-7A13DEEFA94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76949" y="304800"/>
          <a:ext cx="790476" cy="276190"/>
        </a:xfrm>
        <a:prstGeom prst="rect">
          <a:avLst/>
        </a:prstGeom>
        <a:noFill/>
        <a:ln w="1">
          <a:noFill/>
          <a:miter lim="800000"/>
          <a:headEnd/>
          <a:tailEnd type="none" w="med" len="med"/>
        </a:ln>
        <a:effectLst/>
      </xdr:spPr>
    </xdr:pic>
    <xdr:clientData fPrintsWithSheet="0"/>
  </xdr:oneCellAnchor>
</xdr:wsDr>
</file>

<file path=xl/drawings/drawing14.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FFFD8CF3-9D74-4EBC-944E-A924E184970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603999" y="304800"/>
          <a:ext cx="790476" cy="276190"/>
        </a:xfrm>
        <a:prstGeom prst="rect">
          <a:avLst/>
        </a:prstGeom>
        <a:noFill/>
        <a:ln w="1">
          <a:noFill/>
          <a:miter lim="800000"/>
          <a:headEnd/>
          <a:tailEnd type="none" w="med" len="med"/>
        </a:ln>
        <a:effectLst/>
      </xdr:spPr>
    </xdr:pic>
    <xdr:clientData fPrintsWithSheet="0"/>
  </xdr:oneCellAnchor>
</xdr:wsDr>
</file>

<file path=xl/drawings/drawing15.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B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B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B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B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28</xdr:row>
      <xdr:rowOff>73025</xdr:rowOff>
    </xdr:from>
    <xdr:to>
      <xdr:col>10</xdr:col>
      <xdr:colOff>536575</xdr:colOff>
      <xdr:row>32</xdr:row>
      <xdr:rowOff>46038</xdr:rowOff>
    </xdr:to>
    <xdr:sp macro="" textlink="">
      <xdr:nvSpPr>
        <xdr:cNvPr id="8" name="Rectangle 2">
          <a:extLst>
            <a:ext uri="{FF2B5EF4-FFF2-40B4-BE49-F238E27FC236}">
              <a16:creationId xmlns:a16="http://schemas.microsoft.com/office/drawing/2014/main" id="{00000000-0008-0000-0B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27</xdr:row>
      <xdr:rowOff>101600</xdr:rowOff>
    </xdr:from>
    <xdr:to>
      <xdr:col>5</xdr:col>
      <xdr:colOff>547687</xdr:colOff>
      <xdr:row>31</xdr:row>
      <xdr:rowOff>68263</xdr:rowOff>
    </xdr:to>
    <xdr:sp macro="" textlink="">
      <xdr:nvSpPr>
        <xdr:cNvPr id="9" name="Rectangle 3">
          <a:extLst>
            <a:ext uri="{FF2B5EF4-FFF2-40B4-BE49-F238E27FC236}">
              <a16:creationId xmlns:a16="http://schemas.microsoft.com/office/drawing/2014/main" id="{00000000-0008-0000-0B00-000009000000}"/>
            </a:ext>
          </a:extLst>
        </xdr:cNvPr>
        <xdr:cNvSpPr>
          <a:spLocks noChangeArrowheads="1"/>
        </xdr:cNvSpPr>
      </xdr:nvSpPr>
      <xdr:spPr bwMode="auto">
        <a:xfrm>
          <a:off x="147637" y="42926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28</xdr:row>
      <xdr:rowOff>147638</xdr:rowOff>
    </xdr:from>
    <xdr:to>
      <xdr:col>4</xdr:col>
      <xdr:colOff>277812</xdr:colOff>
      <xdr:row>30</xdr:row>
      <xdr:rowOff>84321</xdr:rowOff>
    </xdr:to>
    <xdr:sp macro="" textlink="">
      <xdr:nvSpPr>
        <xdr:cNvPr id="10" name="Text Box 10">
          <a:extLst>
            <a:ext uri="{FF2B5EF4-FFF2-40B4-BE49-F238E27FC236}">
              <a16:creationId xmlns:a16="http://schemas.microsoft.com/office/drawing/2014/main" id="{00000000-0008-0000-0B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10</xdr:col>
      <xdr:colOff>196850</xdr:colOff>
      <xdr:row>29</xdr:row>
      <xdr:rowOff>11113</xdr:rowOff>
    </xdr:from>
    <xdr:to>
      <xdr:col>10</xdr:col>
      <xdr:colOff>307975</xdr:colOff>
      <xdr:row>31</xdr:row>
      <xdr:rowOff>100013</xdr:rowOff>
    </xdr:to>
    <xdr:sp macro="" textlink="">
      <xdr:nvSpPr>
        <xdr:cNvPr id="11" name="WordArt 4">
          <a:extLst>
            <a:ext uri="{FF2B5EF4-FFF2-40B4-BE49-F238E27FC236}">
              <a16:creationId xmlns:a16="http://schemas.microsoft.com/office/drawing/2014/main" id="{00000000-0008-0000-0B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29</xdr:row>
      <xdr:rowOff>0</xdr:rowOff>
    </xdr:from>
    <xdr:to>
      <xdr:col>10</xdr:col>
      <xdr:colOff>83025</xdr:colOff>
      <xdr:row>31</xdr:row>
      <xdr:rowOff>90600</xdr:rowOff>
    </xdr:to>
    <xdr:sp macro="" textlink="">
      <xdr:nvSpPr>
        <xdr:cNvPr id="40961" name="Text Box 1">
          <a:extLst>
            <a:ext uri="{FF2B5EF4-FFF2-40B4-BE49-F238E27FC236}">
              <a16:creationId xmlns:a16="http://schemas.microsoft.com/office/drawing/2014/main" id="{00000000-0008-0000-0B00-000001A00000}"/>
            </a:ext>
          </a:extLst>
        </xdr:cNvPr>
        <xdr:cNvSpPr txBox="1">
          <a:spLocks noChangeArrowheads="1"/>
        </xdr:cNvSpPr>
      </xdr:nvSpPr>
      <xdr:spPr bwMode="auto">
        <a:xfrm>
          <a:off x="5781675" y="45720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11</xdr:col>
      <xdr:colOff>107950</xdr:colOff>
      <xdr:row>0</xdr:row>
      <xdr:rowOff>260350</xdr:rowOff>
    </xdr:from>
    <xdr:to>
      <xdr:col>12</xdr:col>
      <xdr:colOff>399950</xdr:colOff>
      <xdr:row>2</xdr:row>
      <xdr:rowOff>25361</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978650" y="260350"/>
          <a:ext cx="825400" cy="317461"/>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11</xdr:col>
      <xdr:colOff>193675</xdr:colOff>
      <xdr:row>0</xdr:row>
      <xdr:rowOff>282575</xdr:rowOff>
    </xdr:from>
    <xdr:to>
      <xdr:col>12</xdr:col>
      <xdr:colOff>485675</xdr:colOff>
      <xdr:row>2</xdr:row>
      <xdr:rowOff>47586</xdr:rowOff>
    </xdr:to>
    <xdr:pic>
      <xdr:nvPicPr>
        <xdr:cNvPr id="2" name="Picture 4">
          <a:hlinkClick xmlns:r="http://schemas.openxmlformats.org/officeDocument/2006/relationships" r:id="rId1"/>
          <a:extLst>
            <a:ext uri="{FF2B5EF4-FFF2-40B4-BE49-F238E27FC236}">
              <a16:creationId xmlns:a16="http://schemas.microsoft.com/office/drawing/2014/main" id="{0DF1FBF2-3379-468C-A727-BD32DF8EB55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65975" y="282575"/>
          <a:ext cx="825400" cy="317461"/>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10</xdr:col>
      <xdr:colOff>292100</xdr:colOff>
      <xdr:row>0</xdr:row>
      <xdr:rowOff>222250</xdr:rowOff>
    </xdr:from>
    <xdr:to>
      <xdr:col>11</xdr:col>
      <xdr:colOff>511075</xdr:colOff>
      <xdr:row>1</xdr:row>
      <xdr:rowOff>174586</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24700" y="222250"/>
          <a:ext cx="822225" cy="314286"/>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10</xdr:col>
      <xdr:colOff>317500</xdr:colOff>
      <xdr:row>0</xdr:row>
      <xdr:rowOff>222250</xdr:rowOff>
    </xdr:from>
    <xdr:to>
      <xdr:col>11</xdr:col>
      <xdr:colOff>536475</xdr:colOff>
      <xdr:row>1</xdr:row>
      <xdr:rowOff>177761</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24700" y="222250"/>
          <a:ext cx="822225" cy="317461"/>
        </a:xfrm>
        <a:prstGeom prst="rect">
          <a:avLst/>
        </a:prstGeom>
        <a:noFill/>
        <a:ln w="1">
          <a:noFill/>
          <a:miter lim="800000"/>
          <a:headEnd/>
          <a:tailEnd type="none" w="med" len="med"/>
        </a:ln>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104775</xdr:rowOff>
    </xdr:from>
    <xdr:to>
      <xdr:col>8</xdr:col>
      <xdr:colOff>600075</xdr:colOff>
      <xdr:row>55</xdr:row>
      <xdr:rowOff>28575</xdr:rowOff>
    </xdr:to>
    <xdr:sp macro="" textlink="">
      <xdr:nvSpPr>
        <xdr:cNvPr id="2" name="Rectangle 80">
          <a:extLst>
            <a:ext uri="{FF2B5EF4-FFF2-40B4-BE49-F238E27FC236}">
              <a16:creationId xmlns:a16="http://schemas.microsoft.com/office/drawing/2014/main" id="{00000000-0008-0000-0100-000002000000}"/>
            </a:ext>
          </a:extLst>
        </xdr:cNvPr>
        <xdr:cNvSpPr>
          <a:spLocks noChangeArrowheads="1"/>
        </xdr:cNvSpPr>
      </xdr:nvSpPr>
      <xdr:spPr bwMode="auto">
        <a:xfrm>
          <a:off x="0" y="5448300"/>
          <a:ext cx="5476875" cy="3486150"/>
        </a:xfrm>
        <a:prstGeom prst="rect">
          <a:avLst/>
        </a:prstGeom>
        <a:solidFill>
          <a:srgbClr val="E1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234000" rIns="234000"/>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pPr algn="just">
            <a:lnSpc>
              <a:spcPct val="130000"/>
            </a:lnSpc>
            <a:spcAft>
              <a:spcPts val="1000"/>
            </a:spcAft>
          </a:pPr>
          <a:r>
            <a:rPr lang="pt-PT" altLang="pt-PT" b="1">
              <a:solidFill>
                <a:srgbClr val="415263"/>
              </a:solidFill>
              <a:latin typeface="Arial" panose="020B0604020202020204" pitchFamily="34" charset="0"/>
            </a:rPr>
            <a:t>MINISTÉRIO DO TRABALHO, SOLIDARIEDADE E SEGURANÇA SOCIAL</a:t>
          </a:r>
        </a:p>
        <a:p>
          <a:pPr algn="just">
            <a:lnSpc>
              <a:spcPct val="130000"/>
            </a:lnSpc>
            <a:spcAft>
              <a:spcPts val="1000"/>
            </a:spcAft>
          </a:pPr>
          <a:r>
            <a:rPr lang="pt-PT" altLang="pt-PT" b="1">
              <a:solidFill>
                <a:srgbClr val="415263"/>
              </a:solidFill>
              <a:latin typeface="Arial" panose="020B0604020202020204" pitchFamily="34" charset="0"/>
            </a:rPr>
            <a:t>Título:</a:t>
          </a:r>
          <a:r>
            <a:rPr lang="pt-PT" altLang="pt-PT">
              <a:solidFill>
                <a:srgbClr val="415263"/>
              </a:solidFill>
              <a:latin typeface="Arial" panose="020B0604020202020204" pitchFamily="34" charset="0"/>
            </a:rPr>
            <a:t> Séries Cronológicas QUADROS DE PESSOAL 2014 - 2024</a:t>
          </a:r>
        </a:p>
        <a:p>
          <a:pPr algn="just">
            <a:lnSpc>
              <a:spcPct val="130000"/>
            </a:lnSpc>
            <a:spcAft>
              <a:spcPct val="20000"/>
            </a:spcAft>
          </a:pPr>
          <a:r>
            <a:rPr lang="pt-PT" altLang="pt-PT" b="1">
              <a:solidFill>
                <a:srgbClr val="415263"/>
              </a:solidFill>
              <a:latin typeface="Arial" panose="020B0604020202020204" pitchFamily="34" charset="0"/>
            </a:rPr>
            <a:t>Autor:</a:t>
          </a:r>
          <a:r>
            <a:rPr lang="pt-PT" altLang="pt-PT">
              <a:solidFill>
                <a:srgbClr val="415263"/>
              </a:solidFill>
              <a:latin typeface="Arial" panose="020B0604020202020204" pitchFamily="34" charset="0"/>
            </a:rPr>
            <a:t> Direção-Geral de Coordenação e Planeamento (DGCP)</a:t>
          </a:r>
        </a:p>
        <a:p>
          <a:pPr algn="ctr"/>
          <a:r>
            <a:rPr lang="pt-PT" altLang="pt-PT"/>
            <a:t> </a:t>
          </a:r>
        </a:p>
        <a:p>
          <a:pPr algn="just">
            <a:spcAft>
              <a:spcPct val="40000"/>
            </a:spcAft>
          </a:pPr>
          <a:r>
            <a:rPr lang="pt-PT" altLang="pt-PT">
              <a:solidFill>
                <a:srgbClr val="415263"/>
              </a:solidFill>
              <a:latin typeface="Arial" panose="020B0604020202020204" pitchFamily="34" charset="0"/>
            </a:rPr>
            <a:t>Praça de Londres n.º 2 - 5.º andar</a:t>
          </a:r>
        </a:p>
        <a:p>
          <a:r>
            <a:rPr lang="pt-PT" altLang="pt-PT">
              <a:solidFill>
                <a:srgbClr val="415263"/>
              </a:solidFill>
              <a:latin typeface="Arial" panose="020B0604020202020204" pitchFamily="34" charset="0"/>
            </a:rPr>
            <a:t>1049-056 LISBOA </a:t>
          </a:r>
        </a:p>
        <a:p>
          <a:r>
            <a:rPr lang="pt-PT" altLang="pt-PT">
              <a:solidFill>
                <a:srgbClr val="415263"/>
              </a:solidFill>
              <a:latin typeface="Arial" panose="020B0604020202020204" pitchFamily="34" charset="0"/>
              <a:sym typeface="Wingdings" panose="05000000000000000000" pitchFamily="2" charset="2"/>
            </a:rPr>
            <a:t></a:t>
          </a:r>
          <a:r>
            <a:rPr lang="pt-PT" altLang="pt-PT">
              <a:solidFill>
                <a:srgbClr val="415263"/>
              </a:solidFill>
              <a:latin typeface="Arial" panose="020B0604020202020204" pitchFamily="34" charset="0"/>
            </a:rPr>
            <a:t> 21 115 50 00</a:t>
          </a:r>
        </a:p>
        <a:p>
          <a:pPr algn="just">
            <a:lnSpc>
              <a:spcPct val="130000"/>
            </a:lnSpc>
            <a:spcBef>
              <a:spcPts val="600"/>
            </a:spcBef>
            <a:spcAft>
              <a:spcPts val="1000"/>
            </a:spcAft>
          </a:pPr>
          <a:r>
            <a:rPr lang="pt-PT" altLang="pt-PT" i="1">
              <a:solidFill>
                <a:srgbClr val="415263"/>
              </a:solidFill>
              <a:latin typeface="Arial" panose="020B0604020202020204" pitchFamily="34" charset="0"/>
            </a:rPr>
            <a:t>e-mail</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gep.</a:t>
          </a:r>
          <a:r>
            <a:rPr lang="pt-PT" altLang="pt-PT" i="1">
              <a:solidFill>
                <a:srgbClr val="415263"/>
              </a:solidFill>
              <a:latin typeface="Arial" panose="020B0604020202020204" pitchFamily="34" charset="0"/>
            </a:rPr>
            <a:t>dados@gep.mtsss.pt </a:t>
          </a:r>
        </a:p>
        <a:p>
          <a:pPr algn="just">
            <a:lnSpc>
              <a:spcPct val="130000"/>
            </a:lnSpc>
            <a:spcAft>
              <a:spcPts val="1000"/>
            </a:spcAft>
          </a:pPr>
          <a:r>
            <a:rPr lang="pt-PT" altLang="pt-PT" i="1">
              <a:solidFill>
                <a:srgbClr val="415263"/>
              </a:solidFill>
              <a:latin typeface="Arial" panose="020B0604020202020204" pitchFamily="34" charset="0"/>
            </a:rPr>
            <a:t>Internet</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a:t>
          </a:r>
          <a:r>
            <a:rPr lang="pt-PT" altLang="pt-PT" i="1">
              <a:solidFill>
                <a:srgbClr val="415263"/>
              </a:solidFill>
              <a:latin typeface="Arial" panose="020B0604020202020204" pitchFamily="34" charset="0"/>
            </a:rPr>
            <a:t>http://www.gep.mtsss.gov.pt</a:t>
          </a:r>
        </a:p>
        <a:p>
          <a:pPr algn="just">
            <a:lnSpc>
              <a:spcPct val="130000"/>
            </a:lnSpc>
            <a:spcAft>
              <a:spcPts val="1000"/>
            </a:spcAft>
          </a:pPr>
          <a:r>
            <a:rPr lang="pt-PT" altLang="pt-PT" b="1">
              <a:solidFill>
                <a:srgbClr val="415263"/>
              </a:solidFill>
              <a:latin typeface="Arial" panose="020B0604020202020204" pitchFamily="34" charset="0"/>
            </a:rPr>
            <a:t>Formato:</a:t>
          </a:r>
          <a:r>
            <a:rPr lang="pt-PT" altLang="pt-PT">
              <a:solidFill>
                <a:srgbClr val="415263"/>
              </a:solidFill>
              <a:latin typeface="Arial" panose="020B0604020202020204" pitchFamily="34" charset="0"/>
            </a:rPr>
            <a:t> publicação em formato eletrónico, preparada para impressão frente e verso.</a:t>
          </a:r>
        </a:p>
        <a:p>
          <a:pPr algn="just">
            <a:lnSpc>
              <a:spcPct val="130000"/>
            </a:lnSpc>
            <a:spcAft>
              <a:spcPts val="1000"/>
            </a:spcAft>
          </a:pPr>
          <a:r>
            <a:rPr lang="pt-PT" altLang="pt-PT" b="1">
              <a:solidFill>
                <a:srgbClr val="415263"/>
              </a:solidFill>
              <a:latin typeface="Arial" panose="020B0604020202020204" pitchFamily="34" charset="0"/>
            </a:rPr>
            <a:t>Periodicidade:</a:t>
          </a:r>
          <a:r>
            <a:rPr lang="pt-PT" altLang="pt-PT">
              <a:solidFill>
                <a:srgbClr val="415263"/>
              </a:solidFill>
              <a:latin typeface="Arial" panose="020B0604020202020204" pitchFamily="34" charset="0"/>
            </a:rPr>
            <a:t> Pontual</a:t>
          </a:r>
        </a:p>
        <a:p>
          <a:pPr algn="just">
            <a:lnSpc>
              <a:spcPct val="130000"/>
            </a:lnSpc>
            <a:spcAft>
              <a:spcPts val="1000"/>
            </a:spcAft>
          </a:pPr>
          <a:r>
            <a:rPr lang="pt-PT" altLang="pt-PT" b="1">
              <a:solidFill>
                <a:srgbClr val="415263"/>
              </a:solidFill>
              <a:latin typeface="Arial" panose="020B0604020202020204" pitchFamily="34" charset="0"/>
            </a:rPr>
            <a:t>Data de disponibilização: </a:t>
          </a:r>
          <a:r>
            <a:rPr lang="pt-PT" altLang="pt-PT" b="0">
              <a:solidFill>
                <a:srgbClr val="415263"/>
              </a:solidFill>
              <a:latin typeface="Arial" panose="020B0604020202020204" pitchFamily="34" charset="0"/>
            </a:rPr>
            <a:t>14</a:t>
          </a:r>
          <a:r>
            <a:rPr lang="pt-PT" altLang="pt-PT">
              <a:solidFill>
                <a:srgbClr val="415263"/>
              </a:solidFill>
              <a:latin typeface="Arial" panose="020B0604020202020204" pitchFamily="34" charset="0"/>
            </a:rPr>
            <a:t> de maio de 2026</a:t>
          </a:r>
        </a:p>
      </xdr:txBody>
    </xdr:sp>
    <xdr:clientData/>
  </xdr:twoCellAnchor>
  <xdr:twoCellAnchor>
    <xdr:from>
      <xdr:col>0</xdr:col>
      <xdr:colOff>0</xdr:colOff>
      <xdr:row>31</xdr:row>
      <xdr:rowOff>0</xdr:rowOff>
    </xdr:from>
    <xdr:to>
      <xdr:col>6</xdr:col>
      <xdr:colOff>566738</xdr:colOff>
      <xdr:row>32</xdr:row>
      <xdr:rowOff>150812</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0" y="5019675"/>
          <a:ext cx="4224338" cy="312737"/>
        </a:xfrm>
        <a:prstGeom prst="rect">
          <a:avLst/>
        </a:prstGeom>
        <a:solidFill>
          <a:srgbClr val="00467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nchor="ctr"/>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r>
            <a:rPr lang="pt-PT" altLang="pt-PT" b="1">
              <a:solidFill>
                <a:schemeClr val="bg1"/>
              </a:solidFill>
              <a:latin typeface="Arial" panose="020B0604020202020204" pitchFamily="34" charset="0"/>
            </a:rPr>
            <a:t>Ficha Técnica</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10</xdr:col>
      <xdr:colOff>222250</xdr:colOff>
      <xdr:row>0</xdr:row>
      <xdr:rowOff>257175</xdr:rowOff>
    </xdr:from>
    <xdr:to>
      <xdr:col>11</xdr:col>
      <xdr:colOff>476150</xdr:colOff>
      <xdr:row>2</xdr:row>
      <xdr:rowOff>22186</xdr:rowOff>
    </xdr:to>
    <xdr:pic>
      <xdr:nvPicPr>
        <xdr:cNvPr id="2" name="Picture 4">
          <a:hlinkClick xmlns:r="http://schemas.openxmlformats.org/officeDocument/2006/relationships" r:id="rId1"/>
          <a:extLst>
            <a:ext uri="{FF2B5EF4-FFF2-40B4-BE49-F238E27FC236}">
              <a16:creationId xmlns:a16="http://schemas.microsoft.com/office/drawing/2014/main" id="{BDBE243A-26E8-4437-A0F7-5DF6AC41641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05650" y="257175"/>
          <a:ext cx="825400" cy="317461"/>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10</xdr:col>
      <xdr:colOff>228600</xdr:colOff>
      <xdr:row>0</xdr:row>
      <xdr:rowOff>304800</xdr:rowOff>
    </xdr:from>
    <xdr:to>
      <xdr:col>11</xdr:col>
      <xdr:colOff>482500</xdr:colOff>
      <xdr:row>2</xdr:row>
      <xdr:rowOff>63461</xdr:rowOff>
    </xdr:to>
    <xdr:pic>
      <xdr:nvPicPr>
        <xdr:cNvPr id="3" name="Picture 4">
          <a:hlinkClick xmlns:r="http://schemas.openxmlformats.org/officeDocument/2006/relationships" r:id="rId1"/>
          <a:extLst>
            <a:ext uri="{FF2B5EF4-FFF2-40B4-BE49-F238E27FC236}">
              <a16:creationId xmlns:a16="http://schemas.microsoft.com/office/drawing/2014/main" id="{F379ABC6-647B-4D1A-B7FD-F4F12AC8091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23100" y="304800"/>
          <a:ext cx="825400" cy="317461"/>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11</xdr:col>
      <xdr:colOff>174625</xdr:colOff>
      <xdr:row>0</xdr:row>
      <xdr:rowOff>304800</xdr:rowOff>
    </xdr:from>
    <xdr:to>
      <xdr:col>12</xdr:col>
      <xdr:colOff>460375</xdr:colOff>
      <xdr:row>2</xdr:row>
      <xdr:rowOff>57150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08825" y="304800"/>
          <a:ext cx="819150" cy="311150"/>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11</xdr:col>
      <xdr:colOff>168275</xdr:colOff>
      <xdr:row>0</xdr:row>
      <xdr:rowOff>298450</xdr:rowOff>
    </xdr:from>
    <xdr:to>
      <xdr:col>12</xdr:col>
      <xdr:colOff>454025</xdr:colOff>
      <xdr:row>2</xdr:row>
      <xdr:rowOff>50800</xdr:rowOff>
    </xdr:to>
    <xdr:pic>
      <xdr:nvPicPr>
        <xdr:cNvPr id="2" name="Picture 4">
          <a:hlinkClick xmlns:r="http://schemas.openxmlformats.org/officeDocument/2006/relationships" r:id="rId1"/>
          <a:extLst>
            <a:ext uri="{FF2B5EF4-FFF2-40B4-BE49-F238E27FC236}">
              <a16:creationId xmlns:a16="http://schemas.microsoft.com/office/drawing/2014/main" id="{03CA41EA-70EC-40A8-9B1A-0EB26C5BF8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23125" y="298450"/>
          <a:ext cx="819150" cy="311150"/>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11</xdr:col>
      <xdr:colOff>279400</xdr:colOff>
      <xdr:row>0</xdr:row>
      <xdr:rowOff>257175</xdr:rowOff>
    </xdr:from>
    <xdr:to>
      <xdr:col>12</xdr:col>
      <xdr:colOff>495300</xdr:colOff>
      <xdr:row>2</xdr:row>
      <xdr:rowOff>19050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80250" y="257175"/>
          <a:ext cx="819150" cy="314325"/>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307975</xdr:colOff>
      <xdr:row>0</xdr:row>
      <xdr:rowOff>209550</xdr:rowOff>
    </xdr:from>
    <xdr:to>
      <xdr:col>11</xdr:col>
      <xdr:colOff>527050</xdr:colOff>
      <xdr:row>1</xdr:row>
      <xdr:rowOff>161925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38975" y="209550"/>
          <a:ext cx="822325" cy="314325"/>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10</xdr:col>
      <xdr:colOff>266700</xdr:colOff>
      <xdr:row>0</xdr:row>
      <xdr:rowOff>231775</xdr:rowOff>
    </xdr:from>
    <xdr:to>
      <xdr:col>11</xdr:col>
      <xdr:colOff>517425</xdr:colOff>
      <xdr:row>1</xdr:row>
      <xdr:rowOff>184111</xdr:rowOff>
    </xdr:to>
    <xdr:pic>
      <xdr:nvPicPr>
        <xdr:cNvPr id="2" name="Picture 4">
          <a:hlinkClick xmlns:r="http://schemas.openxmlformats.org/officeDocument/2006/relationships" r:id="rId1"/>
          <a:extLst>
            <a:ext uri="{FF2B5EF4-FFF2-40B4-BE49-F238E27FC236}">
              <a16:creationId xmlns:a16="http://schemas.microsoft.com/office/drawing/2014/main" id="{50913F82-F59B-4871-8B12-0223E968006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80250" y="231775"/>
          <a:ext cx="822225" cy="314286"/>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10</xdr:col>
      <xdr:colOff>234950</xdr:colOff>
      <xdr:row>0</xdr:row>
      <xdr:rowOff>228600</xdr:rowOff>
    </xdr:from>
    <xdr:to>
      <xdr:col>11</xdr:col>
      <xdr:colOff>488850</xdr:colOff>
      <xdr:row>1</xdr:row>
      <xdr:rowOff>177761</xdr:rowOff>
    </xdr:to>
    <xdr:pic>
      <xdr:nvPicPr>
        <xdr:cNvPr id="3" name="Picture 4">
          <a:hlinkClick xmlns:r="http://schemas.openxmlformats.org/officeDocument/2006/relationships" r:id="rId1"/>
          <a:extLst>
            <a:ext uri="{FF2B5EF4-FFF2-40B4-BE49-F238E27FC236}">
              <a16:creationId xmlns:a16="http://schemas.microsoft.com/office/drawing/2014/main" id="{134BB86F-AA65-4388-B07E-DE3432B3DE2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86600" y="228600"/>
          <a:ext cx="825400" cy="317461"/>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193675</xdr:colOff>
      <xdr:row>0</xdr:row>
      <xdr:rowOff>301625</xdr:rowOff>
    </xdr:from>
    <xdr:to>
      <xdr:col>11</xdr:col>
      <xdr:colOff>447575</xdr:colOff>
      <xdr:row>1</xdr:row>
      <xdr:rowOff>158711</xdr:rowOff>
    </xdr:to>
    <xdr:pic>
      <xdr:nvPicPr>
        <xdr:cNvPr id="2" name="Picture 4">
          <a:hlinkClick xmlns:r="http://schemas.openxmlformats.org/officeDocument/2006/relationships" r:id="rId1"/>
          <a:extLst>
            <a:ext uri="{FF2B5EF4-FFF2-40B4-BE49-F238E27FC236}">
              <a16:creationId xmlns:a16="http://schemas.microsoft.com/office/drawing/2014/main" id="{2618C356-DD95-4C1E-8246-AC953B9D360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53275" y="301625"/>
          <a:ext cx="825400" cy="314286"/>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10</xdr:col>
      <xdr:colOff>228600</xdr:colOff>
      <xdr:row>0</xdr:row>
      <xdr:rowOff>228600</xdr:rowOff>
    </xdr:from>
    <xdr:to>
      <xdr:col>11</xdr:col>
      <xdr:colOff>482500</xdr:colOff>
      <xdr:row>1</xdr:row>
      <xdr:rowOff>107911</xdr:rowOff>
    </xdr:to>
    <xdr:pic>
      <xdr:nvPicPr>
        <xdr:cNvPr id="3" name="Picture 4">
          <a:hlinkClick xmlns:r="http://schemas.openxmlformats.org/officeDocument/2006/relationships" r:id="rId1"/>
          <a:extLst>
            <a:ext uri="{FF2B5EF4-FFF2-40B4-BE49-F238E27FC236}">
              <a16:creationId xmlns:a16="http://schemas.microsoft.com/office/drawing/2014/main" id="{3DE01C8B-A4A6-455B-8E64-D91D01FDF1B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37400" y="228600"/>
          <a:ext cx="825400" cy="317461"/>
        </a:xfrm>
        <a:prstGeom prst="rect">
          <a:avLst/>
        </a:prstGeom>
        <a:noFill/>
        <a:ln w="1">
          <a:noFill/>
          <a:miter lim="800000"/>
          <a:headEnd/>
          <a:tailEnd type="none" w="med" len="med"/>
        </a:ln>
        <a:effec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8</xdr:col>
      <xdr:colOff>361950</xdr:colOff>
      <xdr:row>1</xdr:row>
      <xdr:rowOff>47625</xdr:rowOff>
    </xdr:from>
    <xdr:to>
      <xdr:col>9</xdr:col>
      <xdr:colOff>581025</xdr:colOff>
      <xdr:row>3</xdr:row>
      <xdr:rowOff>13277</xdr:rowOff>
    </xdr:to>
    <xdr:pic>
      <xdr:nvPicPr>
        <xdr:cNvPr id="4" name="Picture 1">
          <a:hlinkClick xmlns:r="http://schemas.openxmlformats.org/officeDocument/2006/relationships" r:id="rId1"/>
          <a:extLst>
            <a:ext uri="{FF2B5EF4-FFF2-40B4-BE49-F238E27FC236}">
              <a16:creationId xmlns:a16="http://schemas.microsoft.com/office/drawing/2014/main" id="{EF4B8703-3D73-483D-B525-A48F3173A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2750" y="142875"/>
          <a:ext cx="860425" cy="263525"/>
        </a:xfrm>
        <a:prstGeom prst="rect">
          <a:avLst/>
        </a:prstGeom>
        <a:noFill/>
        <a:ln w="1">
          <a:noFill/>
          <a:miter lim="800000"/>
          <a:headEnd/>
          <a:tailEnd type="none" w="med" len="med"/>
        </a:ln>
        <a:effectLst/>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absolute">
    <xdr:from>
      <xdr:col>11</xdr:col>
      <xdr:colOff>196850</xdr:colOff>
      <xdr:row>0</xdr:row>
      <xdr:rowOff>241300</xdr:rowOff>
    </xdr:from>
    <xdr:to>
      <xdr:col>12</xdr:col>
      <xdr:colOff>447675</xdr:colOff>
      <xdr:row>2</xdr:row>
      <xdr:rowOff>3175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37350" y="241300"/>
          <a:ext cx="822325" cy="314325"/>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11</xdr:col>
      <xdr:colOff>165100</xdr:colOff>
      <xdr:row>0</xdr:row>
      <xdr:rowOff>250825</xdr:rowOff>
    </xdr:from>
    <xdr:to>
      <xdr:col>12</xdr:col>
      <xdr:colOff>438150</xdr:colOff>
      <xdr:row>2</xdr:row>
      <xdr:rowOff>12700</xdr:rowOff>
    </xdr:to>
    <xdr:pic>
      <xdr:nvPicPr>
        <xdr:cNvPr id="3" name="Picture 4">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02500" y="250825"/>
          <a:ext cx="844550" cy="314325"/>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11</xdr:col>
      <xdr:colOff>234950</xdr:colOff>
      <xdr:row>0</xdr:row>
      <xdr:rowOff>114300</xdr:rowOff>
    </xdr:from>
    <xdr:to>
      <xdr:col>12</xdr:col>
      <xdr:colOff>482600</xdr:colOff>
      <xdr:row>2</xdr:row>
      <xdr:rowOff>136525</xdr:rowOff>
    </xdr:to>
    <xdr:pic>
      <xdr:nvPicPr>
        <xdr:cNvPr id="3" name="Picture 4">
          <a:hlinkClick xmlns:r="http://schemas.openxmlformats.org/officeDocument/2006/relationships" r:id="rId1"/>
          <a:extLst>
            <a:ext uri="{FF2B5EF4-FFF2-40B4-BE49-F238E27FC236}">
              <a16:creationId xmlns:a16="http://schemas.microsoft.com/office/drawing/2014/main" id="{BF004F86-1C85-4891-851D-E8B1DAA0AF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512050" y="114300"/>
          <a:ext cx="762000" cy="298450"/>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10</xdr:col>
      <xdr:colOff>219075</xdr:colOff>
      <xdr:row>0</xdr:row>
      <xdr:rowOff>257175</xdr:rowOff>
    </xdr:from>
    <xdr:to>
      <xdr:col>11</xdr:col>
      <xdr:colOff>488950</xdr:colOff>
      <xdr:row>2</xdr:row>
      <xdr:rowOff>22225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508875" y="257175"/>
          <a:ext cx="841375" cy="317500"/>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15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15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15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15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15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15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32</xdr:row>
      <xdr:rowOff>73025</xdr:rowOff>
    </xdr:from>
    <xdr:to>
      <xdr:col>10</xdr:col>
      <xdr:colOff>536575</xdr:colOff>
      <xdr:row>36</xdr:row>
      <xdr:rowOff>46038</xdr:rowOff>
    </xdr:to>
    <xdr:sp macro="" textlink="">
      <xdr:nvSpPr>
        <xdr:cNvPr id="8" name="Rectangle 2">
          <a:extLst>
            <a:ext uri="{FF2B5EF4-FFF2-40B4-BE49-F238E27FC236}">
              <a16:creationId xmlns:a16="http://schemas.microsoft.com/office/drawing/2014/main" id="{00000000-0008-0000-1500-000008000000}"/>
            </a:ext>
          </a:extLst>
        </xdr:cNvPr>
        <xdr:cNvSpPr>
          <a:spLocks noChangeArrowheads="1"/>
        </xdr:cNvSpPr>
      </xdr:nvSpPr>
      <xdr:spPr bwMode="auto">
        <a:xfrm>
          <a:off x="0" y="5407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31</xdr:row>
      <xdr:rowOff>101600</xdr:rowOff>
    </xdr:from>
    <xdr:to>
      <xdr:col>5</xdr:col>
      <xdr:colOff>547687</xdr:colOff>
      <xdr:row>35</xdr:row>
      <xdr:rowOff>68263</xdr:rowOff>
    </xdr:to>
    <xdr:sp macro="" textlink="">
      <xdr:nvSpPr>
        <xdr:cNvPr id="9" name="Rectangle 3">
          <a:extLst>
            <a:ext uri="{FF2B5EF4-FFF2-40B4-BE49-F238E27FC236}">
              <a16:creationId xmlns:a16="http://schemas.microsoft.com/office/drawing/2014/main" id="{00000000-0008-0000-1500-000009000000}"/>
            </a:ext>
          </a:extLst>
        </xdr:cNvPr>
        <xdr:cNvSpPr>
          <a:spLocks noChangeArrowheads="1"/>
        </xdr:cNvSpPr>
      </xdr:nvSpPr>
      <xdr:spPr bwMode="auto">
        <a:xfrm>
          <a:off x="147637" y="52451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32</xdr:row>
      <xdr:rowOff>147638</xdr:rowOff>
    </xdr:from>
    <xdr:to>
      <xdr:col>4</xdr:col>
      <xdr:colOff>277812</xdr:colOff>
      <xdr:row>34</xdr:row>
      <xdr:rowOff>84321</xdr:rowOff>
    </xdr:to>
    <xdr:sp macro="" textlink="">
      <xdr:nvSpPr>
        <xdr:cNvPr id="10" name="Text Box 10">
          <a:extLst>
            <a:ext uri="{FF2B5EF4-FFF2-40B4-BE49-F238E27FC236}">
              <a16:creationId xmlns:a16="http://schemas.microsoft.com/office/drawing/2014/main" id="{00000000-0008-0000-1500-00000A000000}"/>
            </a:ext>
          </a:extLst>
        </xdr:cNvPr>
        <xdr:cNvSpPr txBox="1">
          <a:spLocks noChangeArrowheads="1"/>
        </xdr:cNvSpPr>
      </xdr:nvSpPr>
      <xdr:spPr bwMode="auto">
        <a:xfrm>
          <a:off x="158750" y="54816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10</xdr:col>
      <xdr:colOff>196850</xdr:colOff>
      <xdr:row>33</xdr:row>
      <xdr:rowOff>11113</xdr:rowOff>
    </xdr:from>
    <xdr:to>
      <xdr:col>10</xdr:col>
      <xdr:colOff>307975</xdr:colOff>
      <xdr:row>35</xdr:row>
      <xdr:rowOff>100013</xdr:rowOff>
    </xdr:to>
    <xdr:sp macro="" textlink="">
      <xdr:nvSpPr>
        <xdr:cNvPr id="11" name="WordArt 4">
          <a:extLst>
            <a:ext uri="{FF2B5EF4-FFF2-40B4-BE49-F238E27FC236}">
              <a16:creationId xmlns:a16="http://schemas.microsoft.com/office/drawing/2014/main" id="{00000000-0008-0000-1500-00000B000000}"/>
            </a:ext>
          </a:extLst>
        </xdr:cNvPr>
        <xdr:cNvSpPr>
          <a:spLocks noChangeArrowheads="1" noChangeShapeType="1" noTextEdit="1"/>
        </xdr:cNvSpPr>
      </xdr:nvSpPr>
      <xdr:spPr bwMode="auto">
        <a:xfrm>
          <a:off x="6007100" y="55356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33</xdr:row>
      <xdr:rowOff>0</xdr:rowOff>
    </xdr:from>
    <xdr:to>
      <xdr:col>10</xdr:col>
      <xdr:colOff>83025</xdr:colOff>
      <xdr:row>35</xdr:row>
      <xdr:rowOff>90600</xdr:rowOff>
    </xdr:to>
    <xdr:sp macro="" textlink="">
      <xdr:nvSpPr>
        <xdr:cNvPr id="12" name="Text Box 1">
          <a:extLst>
            <a:ext uri="{FF2B5EF4-FFF2-40B4-BE49-F238E27FC236}">
              <a16:creationId xmlns:a16="http://schemas.microsoft.com/office/drawing/2014/main" id="{00000000-0008-0000-1500-00000C000000}"/>
            </a:ext>
          </a:extLst>
        </xdr:cNvPr>
        <xdr:cNvSpPr txBox="1">
          <a:spLocks noChangeArrowheads="1"/>
        </xdr:cNvSpPr>
      </xdr:nvSpPr>
      <xdr:spPr bwMode="auto">
        <a:xfrm>
          <a:off x="5781675" y="5524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twoCellAnchor>
    <xdr:from>
      <xdr:col>9</xdr:col>
      <xdr:colOff>333375</xdr:colOff>
      <xdr:row>33</xdr:row>
      <xdr:rowOff>0</xdr:rowOff>
    </xdr:from>
    <xdr:to>
      <xdr:col>9</xdr:col>
      <xdr:colOff>444975</xdr:colOff>
      <xdr:row>35</xdr:row>
      <xdr:rowOff>90600</xdr:rowOff>
    </xdr:to>
    <xdr:sp macro="" textlink="">
      <xdr:nvSpPr>
        <xdr:cNvPr id="41985" name="Text Box 1">
          <a:extLst>
            <a:ext uri="{FF2B5EF4-FFF2-40B4-BE49-F238E27FC236}">
              <a16:creationId xmlns:a16="http://schemas.microsoft.com/office/drawing/2014/main" id="{00000000-0008-0000-1500-000001A40000}"/>
            </a:ext>
          </a:extLst>
        </xdr:cNvPr>
        <xdr:cNvSpPr txBox="1">
          <a:spLocks noChangeArrowheads="1"/>
        </xdr:cNvSpPr>
      </xdr:nvSpPr>
      <xdr:spPr bwMode="auto">
        <a:xfrm>
          <a:off x="5562600" y="6286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10</xdr:col>
      <xdr:colOff>152400</xdr:colOff>
      <xdr:row>0</xdr:row>
      <xdr:rowOff>323851</xdr:rowOff>
    </xdr:from>
    <xdr:ext cx="780952" cy="295274"/>
    <xdr:pic>
      <xdr:nvPicPr>
        <xdr:cNvPr id="4" name="Picture 6">
          <a:hlinkClick xmlns:r="http://schemas.openxmlformats.org/officeDocument/2006/relationships" r:id="rId1"/>
          <a:extLst>
            <a:ext uri="{FF2B5EF4-FFF2-40B4-BE49-F238E27FC236}">
              <a16:creationId xmlns:a16="http://schemas.microsoft.com/office/drawing/2014/main" id="{F67246FC-2917-44D1-A839-64724F53857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05425" y="323851"/>
          <a:ext cx="780952" cy="295274"/>
        </a:xfrm>
        <a:prstGeom prst="rect">
          <a:avLst/>
        </a:prstGeom>
        <a:noFill/>
        <a:ln w="1">
          <a:noFill/>
          <a:miter lim="800000"/>
          <a:headEnd/>
          <a:tailEnd type="none" w="med" len="med"/>
        </a:ln>
        <a:effectLst/>
      </xdr:spPr>
    </xdr:pic>
    <xdr:clientData fPrintsWithSheet="0"/>
  </xdr:oneCellAnchor>
</xdr:wsDr>
</file>

<file path=xl/drawings/drawing36.xml><?xml version="1.0" encoding="utf-8"?>
<xdr:wsDr xmlns:xdr="http://schemas.openxmlformats.org/drawingml/2006/spreadsheetDrawing" xmlns:a="http://schemas.openxmlformats.org/drawingml/2006/main">
  <xdr:twoCellAnchor editAs="absolute">
    <xdr:from>
      <xdr:col>11</xdr:col>
      <xdr:colOff>184150</xdr:colOff>
      <xdr:row>0</xdr:row>
      <xdr:rowOff>203201</xdr:rowOff>
    </xdr:from>
    <xdr:to>
      <xdr:col>12</xdr:col>
      <xdr:colOff>476152</xdr:colOff>
      <xdr:row>1</xdr:row>
      <xdr:rowOff>146013</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50100" y="203201"/>
          <a:ext cx="825402" cy="304762"/>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11</xdr:col>
      <xdr:colOff>266700</xdr:colOff>
      <xdr:row>0</xdr:row>
      <xdr:rowOff>152400</xdr:rowOff>
    </xdr:from>
    <xdr:to>
      <xdr:col>12</xdr:col>
      <xdr:colOff>466627</xdr:colOff>
      <xdr:row>1</xdr:row>
      <xdr:rowOff>95212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270750" y="152400"/>
          <a:ext cx="803177" cy="304762"/>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10</xdr:col>
      <xdr:colOff>107949</xdr:colOff>
      <xdr:row>0</xdr:row>
      <xdr:rowOff>139700</xdr:rowOff>
    </xdr:from>
    <xdr:to>
      <xdr:col>11</xdr:col>
      <xdr:colOff>387349</xdr:colOff>
      <xdr:row>1</xdr:row>
      <xdr:rowOff>82512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419849" y="139700"/>
          <a:ext cx="812800" cy="304762"/>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10</xdr:col>
      <xdr:colOff>174624</xdr:colOff>
      <xdr:row>0</xdr:row>
      <xdr:rowOff>190500</xdr:rowOff>
    </xdr:from>
    <xdr:to>
      <xdr:col>11</xdr:col>
      <xdr:colOff>454024</xdr:colOff>
      <xdr:row>1</xdr:row>
      <xdr:rowOff>139662</xdr:rowOff>
    </xdr:to>
    <xdr:pic>
      <xdr:nvPicPr>
        <xdr:cNvPr id="2" name="Picture 6">
          <a:hlinkClick xmlns:r="http://schemas.openxmlformats.org/officeDocument/2006/relationships" r:id="rId1"/>
          <a:extLst>
            <a:ext uri="{FF2B5EF4-FFF2-40B4-BE49-F238E27FC236}">
              <a16:creationId xmlns:a16="http://schemas.microsoft.com/office/drawing/2014/main" id="{F2EB5592-A529-4DEC-A777-8118C7221FD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962774" y="190500"/>
          <a:ext cx="812800" cy="311112"/>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4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4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47624</xdr:rowOff>
    </xdr:from>
    <xdr:to>
      <xdr:col>10</xdr:col>
      <xdr:colOff>495300</xdr:colOff>
      <xdr:row>7</xdr:row>
      <xdr:rowOff>58737</xdr:rowOff>
    </xdr:to>
    <xdr:sp macro="" textlink="">
      <xdr:nvSpPr>
        <xdr:cNvPr id="5" name="Line 7">
          <a:extLst>
            <a:ext uri="{FF2B5EF4-FFF2-40B4-BE49-F238E27FC236}">
              <a16:creationId xmlns:a16="http://schemas.microsoft.com/office/drawing/2014/main" id="{00000000-0008-0000-0400-000005000000}"/>
            </a:ext>
          </a:extLst>
        </xdr:cNvPr>
        <xdr:cNvSpPr>
          <a:spLocks noChangeShapeType="1"/>
        </xdr:cNvSpPr>
      </xdr:nvSpPr>
      <xdr:spPr bwMode="auto">
        <a:xfrm flipV="1">
          <a:off x="4973637" y="1381124"/>
          <a:ext cx="1331913" cy="11113"/>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4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4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23</xdr:row>
      <xdr:rowOff>73025</xdr:rowOff>
    </xdr:from>
    <xdr:to>
      <xdr:col>10</xdr:col>
      <xdr:colOff>536575</xdr:colOff>
      <xdr:row>27</xdr:row>
      <xdr:rowOff>46038</xdr:rowOff>
    </xdr:to>
    <xdr:sp macro="" textlink="">
      <xdr:nvSpPr>
        <xdr:cNvPr id="8" name="Rectangle 2">
          <a:extLst>
            <a:ext uri="{FF2B5EF4-FFF2-40B4-BE49-F238E27FC236}">
              <a16:creationId xmlns:a16="http://schemas.microsoft.com/office/drawing/2014/main" id="{00000000-0008-0000-04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22</xdr:row>
      <xdr:rowOff>101600</xdr:rowOff>
    </xdr:from>
    <xdr:to>
      <xdr:col>5</xdr:col>
      <xdr:colOff>547687</xdr:colOff>
      <xdr:row>26</xdr:row>
      <xdr:rowOff>68263</xdr:rowOff>
    </xdr:to>
    <xdr:sp macro="" textlink="">
      <xdr:nvSpPr>
        <xdr:cNvPr id="9" name="Rectangle 3">
          <a:extLst>
            <a:ext uri="{FF2B5EF4-FFF2-40B4-BE49-F238E27FC236}">
              <a16:creationId xmlns:a16="http://schemas.microsoft.com/office/drawing/2014/main" id="{00000000-0008-0000-0400-000009000000}"/>
            </a:ext>
          </a:extLst>
        </xdr:cNvPr>
        <xdr:cNvSpPr>
          <a:spLocks noChangeArrowheads="1"/>
        </xdr:cNvSpPr>
      </xdr:nvSpPr>
      <xdr:spPr bwMode="auto">
        <a:xfrm>
          <a:off x="147637" y="4292600"/>
          <a:ext cx="3305175" cy="728663"/>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23</xdr:row>
      <xdr:rowOff>147638</xdr:rowOff>
    </xdr:from>
    <xdr:to>
      <xdr:col>4</xdr:col>
      <xdr:colOff>277812</xdr:colOff>
      <xdr:row>25</xdr:row>
      <xdr:rowOff>84321</xdr:rowOff>
    </xdr:to>
    <xdr:sp macro="" textlink="">
      <xdr:nvSpPr>
        <xdr:cNvPr id="10" name="Text Box 10">
          <a:extLst>
            <a:ext uri="{FF2B5EF4-FFF2-40B4-BE49-F238E27FC236}">
              <a16:creationId xmlns:a16="http://schemas.microsoft.com/office/drawing/2014/main" id="{00000000-0008-0000-04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 Empresarial</a:t>
          </a:r>
        </a:p>
      </xdr:txBody>
    </xdr:sp>
    <xdr:clientData/>
  </xdr:twoCellAnchor>
  <xdr:twoCellAnchor>
    <xdr:from>
      <xdr:col>10</xdr:col>
      <xdr:colOff>196850</xdr:colOff>
      <xdr:row>24</xdr:row>
      <xdr:rowOff>11113</xdr:rowOff>
    </xdr:from>
    <xdr:to>
      <xdr:col>10</xdr:col>
      <xdr:colOff>307975</xdr:colOff>
      <xdr:row>26</xdr:row>
      <xdr:rowOff>100013</xdr:rowOff>
    </xdr:to>
    <xdr:sp macro="" textlink="">
      <xdr:nvSpPr>
        <xdr:cNvPr id="11" name="WordArt 4">
          <a:extLst>
            <a:ext uri="{FF2B5EF4-FFF2-40B4-BE49-F238E27FC236}">
              <a16:creationId xmlns:a16="http://schemas.microsoft.com/office/drawing/2014/main" id="{00000000-0008-0000-04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10</xdr:col>
      <xdr:colOff>279399</xdr:colOff>
      <xdr:row>0</xdr:row>
      <xdr:rowOff>234950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F7832D4-9710-4F44-A7D7-7FF05E336C06}"/>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258049" y="234950"/>
          <a:ext cx="790476" cy="276190"/>
        </a:xfrm>
        <a:prstGeom prst="rect">
          <a:avLst/>
        </a:prstGeom>
        <a:noFill/>
        <a:ln w="1">
          <a:noFill/>
          <a:miter lim="800000"/>
          <a:headEnd/>
          <a:tailEnd type="none" w="med" len="med"/>
        </a:ln>
        <a:effectLst/>
      </xdr:spPr>
    </xdr:pic>
    <xdr:clientData fPrintsWithSheet="0"/>
  </xdr:oneCellAnchor>
</xdr:wsDr>
</file>

<file path=xl/drawings/drawing41.xml><?xml version="1.0" encoding="utf-8"?>
<xdr:wsDr xmlns:xdr="http://schemas.openxmlformats.org/drawingml/2006/spreadsheetDrawing" xmlns:a="http://schemas.openxmlformats.org/drawingml/2006/main">
  <xdr:twoCellAnchor editAs="absolute">
    <xdr:from>
      <xdr:col>11</xdr:col>
      <xdr:colOff>196850</xdr:colOff>
      <xdr:row>0</xdr:row>
      <xdr:rowOff>127000</xdr:rowOff>
    </xdr:from>
    <xdr:to>
      <xdr:col>12</xdr:col>
      <xdr:colOff>431702</xdr:colOff>
      <xdr:row>1</xdr:row>
      <xdr:rowOff>76162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04050" y="127000"/>
          <a:ext cx="806352" cy="311112"/>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11</xdr:col>
      <xdr:colOff>196850</xdr:colOff>
      <xdr:row>0</xdr:row>
      <xdr:rowOff>114300</xdr:rowOff>
    </xdr:from>
    <xdr:to>
      <xdr:col>12</xdr:col>
      <xdr:colOff>457102</xdr:colOff>
      <xdr:row>1</xdr:row>
      <xdr:rowOff>57112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219950" y="114300"/>
          <a:ext cx="831752" cy="304762"/>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11</xdr:col>
      <xdr:colOff>187325</xdr:colOff>
      <xdr:row>0</xdr:row>
      <xdr:rowOff>257175</xdr:rowOff>
    </xdr:from>
    <xdr:to>
      <xdr:col>12</xdr:col>
      <xdr:colOff>447577</xdr:colOff>
      <xdr:row>1</xdr:row>
      <xdr:rowOff>161887</xdr:rowOff>
    </xdr:to>
    <xdr:pic>
      <xdr:nvPicPr>
        <xdr:cNvPr id="2" name="Picture 6">
          <a:hlinkClick xmlns:r="http://schemas.openxmlformats.org/officeDocument/2006/relationships" r:id="rId1"/>
          <a:extLst>
            <a:ext uri="{FF2B5EF4-FFF2-40B4-BE49-F238E27FC236}">
              <a16:creationId xmlns:a16="http://schemas.microsoft.com/office/drawing/2014/main" id="{420A36DE-DA5E-4B7B-895E-BF88F008806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369175" y="257175"/>
          <a:ext cx="831752" cy="304762"/>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twoCellAnchor editAs="absolute">
    <xdr:from>
      <xdr:col>11</xdr:col>
      <xdr:colOff>158750</xdr:colOff>
      <xdr:row>0</xdr:row>
      <xdr:rowOff>0</xdr:rowOff>
    </xdr:from>
    <xdr:to>
      <xdr:col>13</xdr:col>
      <xdr:colOff>60227</xdr:colOff>
      <xdr:row>2</xdr:row>
      <xdr:rowOff>9487</xdr:rowOff>
    </xdr:to>
    <xdr:pic>
      <xdr:nvPicPr>
        <xdr:cNvPr id="4" name="Picture 6">
          <a:hlinkClick xmlns:r="http://schemas.openxmlformats.org/officeDocument/2006/relationships" r:id="rId1"/>
          <a:extLst>
            <a:ext uri="{FF2B5EF4-FFF2-40B4-BE49-F238E27FC236}">
              <a16:creationId xmlns:a16="http://schemas.microsoft.com/office/drawing/2014/main" id="{EFE1DC7E-6E84-481E-86F5-301921B986A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620000" y="0"/>
          <a:ext cx="828577" cy="301587"/>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11</xdr:col>
      <xdr:colOff>0</xdr:colOff>
      <xdr:row>0</xdr:row>
      <xdr:rowOff>228600</xdr:rowOff>
    </xdr:from>
    <xdr:to>
      <xdr:col>12</xdr:col>
      <xdr:colOff>371377</xdr:colOff>
      <xdr:row>2</xdr:row>
      <xdr:rowOff>66637</xdr:rowOff>
    </xdr:to>
    <xdr:pic>
      <xdr:nvPicPr>
        <xdr:cNvPr id="2" name="Picture 6">
          <a:hlinkClick xmlns:r="http://schemas.openxmlformats.org/officeDocument/2006/relationships" r:id="rId1"/>
          <a:extLst>
            <a:ext uri="{FF2B5EF4-FFF2-40B4-BE49-F238E27FC236}">
              <a16:creationId xmlns:a16="http://schemas.microsoft.com/office/drawing/2014/main" id="{189844CD-11D7-46EE-B24F-BE906C4BCBF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937375" y="228600"/>
          <a:ext cx="790477" cy="304762"/>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10</xdr:col>
      <xdr:colOff>355600</xdr:colOff>
      <xdr:row>0</xdr:row>
      <xdr:rowOff>66675</xdr:rowOff>
    </xdr:from>
    <xdr:to>
      <xdr:col>12</xdr:col>
      <xdr:colOff>311052</xdr:colOff>
      <xdr:row>2</xdr:row>
      <xdr:rowOff>28537</xdr:rowOff>
    </xdr:to>
    <xdr:pic>
      <xdr:nvPicPr>
        <xdr:cNvPr id="3" name="Picture 6">
          <a:hlinkClick xmlns:r="http://schemas.openxmlformats.org/officeDocument/2006/relationships" r:id="rId1"/>
          <a:extLst>
            <a:ext uri="{FF2B5EF4-FFF2-40B4-BE49-F238E27FC236}">
              <a16:creationId xmlns:a16="http://schemas.microsoft.com/office/drawing/2014/main" id="{AC3A80A2-4416-4A9F-B5A6-D1D0687B8F2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927850" y="66675"/>
          <a:ext cx="793652" cy="304762"/>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10</xdr:col>
      <xdr:colOff>200025</xdr:colOff>
      <xdr:row>0</xdr:row>
      <xdr:rowOff>212725</xdr:rowOff>
    </xdr:from>
    <xdr:to>
      <xdr:col>11</xdr:col>
      <xdr:colOff>466627</xdr:colOff>
      <xdr:row>1</xdr:row>
      <xdr:rowOff>155537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46925" y="212725"/>
          <a:ext cx="800002" cy="304762"/>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10</xdr:col>
      <xdr:colOff>209550</xdr:colOff>
      <xdr:row>0</xdr:row>
      <xdr:rowOff>190500</xdr:rowOff>
    </xdr:from>
    <xdr:to>
      <xdr:col>11</xdr:col>
      <xdr:colOff>438052</xdr:colOff>
      <xdr:row>1</xdr:row>
      <xdr:rowOff>133312</xdr:rowOff>
    </xdr:to>
    <xdr:pic>
      <xdr:nvPicPr>
        <xdr:cNvPr id="4" name="Picture 6">
          <a:hlinkClick xmlns:r="http://schemas.openxmlformats.org/officeDocument/2006/relationships" r:id="rId1"/>
          <a:extLst>
            <a:ext uri="{FF2B5EF4-FFF2-40B4-BE49-F238E27FC236}">
              <a16:creationId xmlns:a16="http://schemas.microsoft.com/office/drawing/2014/main" id="{72AF6EFE-0C20-4B80-B77F-CC8B6EF4CFA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264400" y="190500"/>
          <a:ext cx="800002" cy="304762"/>
        </a:xfrm>
        <a:prstGeom prst="rect">
          <a:avLst/>
        </a:prstGeom>
        <a:noFill/>
        <a:ln w="1">
          <a:noFill/>
          <a:miter lim="800000"/>
          <a:headEnd/>
          <a:tailEnd type="none" w="med" len="med"/>
        </a:ln>
        <a:effectLst/>
      </xdr:spPr>
    </xdr:pic>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10</xdr:col>
      <xdr:colOff>250825</xdr:colOff>
      <xdr:row>0</xdr:row>
      <xdr:rowOff>352425</xdr:rowOff>
    </xdr:from>
    <xdr:to>
      <xdr:col>11</xdr:col>
      <xdr:colOff>520598</xdr:colOff>
      <xdr:row>2</xdr:row>
      <xdr:rowOff>104737</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26275" y="352425"/>
          <a:ext cx="841273" cy="304762"/>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oneCellAnchor>
    <xdr:from>
      <xdr:col>11</xdr:col>
      <xdr:colOff>38099</xdr:colOff>
      <xdr:row>0</xdr:row>
      <xdr:rowOff>295275</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459930D2-18A6-4ACE-AA7B-DB375C9D2F8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930899" y="295275"/>
          <a:ext cx="790476" cy="276190"/>
        </a:xfrm>
        <a:prstGeom prst="rect">
          <a:avLst/>
        </a:prstGeom>
        <a:noFill/>
        <a:ln w="1">
          <a:noFill/>
          <a:miter lim="800000"/>
          <a:headEnd/>
          <a:tailEnd type="none" w="med" len="med"/>
        </a:ln>
        <a:effectLst/>
      </xdr:spPr>
    </xdr:pic>
    <xdr:clientData fPrintsWithSheet="0"/>
  </xdr:oneCellAnchor>
</xdr:wsDr>
</file>

<file path=xl/drawings/drawing50.xml><?xml version="1.0" encoding="utf-8"?>
<xdr:wsDr xmlns:xdr="http://schemas.openxmlformats.org/drawingml/2006/spreadsheetDrawing" xmlns:a="http://schemas.openxmlformats.org/drawingml/2006/main">
  <xdr:twoCellAnchor editAs="absolute">
    <xdr:from>
      <xdr:col>10</xdr:col>
      <xdr:colOff>180975</xdr:colOff>
      <xdr:row>0</xdr:row>
      <xdr:rowOff>222249</xdr:rowOff>
    </xdr:from>
    <xdr:to>
      <xdr:col>11</xdr:col>
      <xdr:colOff>450748</xdr:colOff>
      <xdr:row>1</xdr:row>
      <xdr:rowOff>165061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E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7178675" y="222249"/>
          <a:ext cx="841273" cy="304762"/>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11</xdr:col>
      <xdr:colOff>200025</xdr:colOff>
      <xdr:row>0</xdr:row>
      <xdr:rowOff>126999</xdr:rowOff>
    </xdr:from>
    <xdr:to>
      <xdr:col>12</xdr:col>
      <xdr:colOff>523773</xdr:colOff>
      <xdr:row>1</xdr:row>
      <xdr:rowOff>69811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413625" y="126999"/>
          <a:ext cx="857148" cy="304762"/>
        </a:xfrm>
        <a:prstGeom prst="rect">
          <a:avLst/>
        </a:prstGeom>
        <a:noFill/>
        <a:ln w="1">
          <a:noFill/>
          <a:miter lim="800000"/>
          <a:headEnd/>
          <a:tailEnd type="none" w="med" len="med"/>
        </a:ln>
        <a:effectLst/>
      </xdr:spPr>
    </xdr:pic>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11</xdr:col>
      <xdr:colOff>187325</xdr:colOff>
      <xdr:row>0</xdr:row>
      <xdr:rowOff>117474</xdr:rowOff>
    </xdr:from>
    <xdr:to>
      <xdr:col>12</xdr:col>
      <xdr:colOff>479323</xdr:colOff>
      <xdr:row>1</xdr:row>
      <xdr:rowOff>60286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829425" y="117474"/>
          <a:ext cx="863498" cy="304762"/>
        </a:xfrm>
        <a:prstGeom prst="rect">
          <a:avLst/>
        </a:prstGeom>
        <a:noFill/>
        <a:ln w="1">
          <a:noFill/>
          <a:miter lim="800000"/>
          <a:headEnd/>
          <a:tailEnd type="none" w="med" len="med"/>
        </a:ln>
        <a:effectLst/>
      </xdr:spPr>
    </xdr:pic>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10</xdr:col>
      <xdr:colOff>209550</xdr:colOff>
      <xdr:row>0</xdr:row>
      <xdr:rowOff>126999</xdr:rowOff>
    </xdr:from>
    <xdr:to>
      <xdr:col>11</xdr:col>
      <xdr:colOff>479323</xdr:colOff>
      <xdr:row>1</xdr:row>
      <xdr:rowOff>69811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819900" y="126999"/>
          <a:ext cx="841273" cy="304762"/>
        </a:xfrm>
        <a:prstGeom prst="rect">
          <a:avLst/>
        </a:prstGeom>
        <a:noFill/>
        <a:ln w="1">
          <a:noFill/>
          <a:miter lim="800000"/>
          <a:headEnd/>
          <a:tailEnd type="none" w="med" len="med"/>
        </a:ln>
        <a:effectLst/>
      </xdr:spPr>
    </xdr:pic>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10</xdr:col>
      <xdr:colOff>200025</xdr:colOff>
      <xdr:row>0</xdr:row>
      <xdr:rowOff>171449</xdr:rowOff>
    </xdr:from>
    <xdr:to>
      <xdr:col>11</xdr:col>
      <xdr:colOff>469798</xdr:colOff>
      <xdr:row>1</xdr:row>
      <xdr:rowOff>114261</xdr:rowOff>
    </xdr:to>
    <xdr:pic>
      <xdr:nvPicPr>
        <xdr:cNvPr id="2" name="Picture 2">
          <a:hlinkClick xmlns:r="http://schemas.openxmlformats.org/officeDocument/2006/relationships" r:id="rId1"/>
          <a:extLst>
            <a:ext uri="{FF2B5EF4-FFF2-40B4-BE49-F238E27FC236}">
              <a16:creationId xmlns:a16="http://schemas.microsoft.com/office/drawing/2014/main" id="{DC55D150-AD13-4CEA-8E50-1BE59B9647F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70725" y="171449"/>
          <a:ext cx="841273" cy="304762"/>
        </a:xfrm>
        <a:prstGeom prst="rect">
          <a:avLst/>
        </a:prstGeom>
        <a:noFill/>
        <a:ln w="1">
          <a:noFill/>
          <a:miter lim="800000"/>
          <a:headEnd/>
          <a:tailEnd type="none" w="med" len="med"/>
        </a:ln>
        <a:effectLst/>
      </xdr:spPr>
    </xdr:pic>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10</xdr:col>
      <xdr:colOff>298450</xdr:colOff>
      <xdr:row>0</xdr:row>
      <xdr:rowOff>196850</xdr:rowOff>
    </xdr:from>
    <xdr:to>
      <xdr:col>11</xdr:col>
      <xdr:colOff>568223</xdr:colOff>
      <xdr:row>1</xdr:row>
      <xdr:rowOff>133312</xdr:rowOff>
    </xdr:to>
    <xdr:pic>
      <xdr:nvPicPr>
        <xdr:cNvPr id="4" name="Picture 2">
          <a:hlinkClick xmlns:r="http://schemas.openxmlformats.org/officeDocument/2006/relationships" r:id="rId1"/>
          <a:extLst>
            <a:ext uri="{FF2B5EF4-FFF2-40B4-BE49-F238E27FC236}">
              <a16:creationId xmlns:a16="http://schemas.microsoft.com/office/drawing/2014/main" id="{00196653-A4C3-4CC2-94BF-BAAA29AC80E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31050" y="196850"/>
          <a:ext cx="841273" cy="304762"/>
        </a:xfrm>
        <a:prstGeom prst="rect">
          <a:avLst/>
        </a:prstGeom>
        <a:noFill/>
        <a:ln w="1">
          <a:noFill/>
          <a:miter lim="800000"/>
          <a:headEnd/>
          <a:tailEnd type="none" w="med" len="med"/>
        </a:ln>
        <a:effectLst/>
      </xdr:spPr>
    </xdr:pic>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11</xdr:col>
      <xdr:colOff>206375</xdr:colOff>
      <xdr:row>0</xdr:row>
      <xdr:rowOff>117474</xdr:rowOff>
    </xdr:from>
    <xdr:to>
      <xdr:col>12</xdr:col>
      <xdr:colOff>498373</xdr:colOff>
      <xdr:row>1</xdr:row>
      <xdr:rowOff>41275</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886575" y="117474"/>
          <a:ext cx="863498" cy="285751"/>
        </a:xfrm>
        <a:prstGeom prst="rect">
          <a:avLst/>
        </a:prstGeom>
        <a:noFill/>
        <a:ln w="1">
          <a:noFill/>
          <a:miter lim="800000"/>
          <a:headEnd/>
          <a:tailEnd type="none" w="med" len="med"/>
        </a:ln>
        <a:effectLst/>
      </xdr:spPr>
    </xdr:pic>
    <xdr:clientData fPrintsWithSheet="0"/>
  </xdr:twoCellAnchor>
</xdr:wsDr>
</file>

<file path=xl/drawings/drawing57.xml><?xml version="1.0" encoding="utf-8"?>
<xdr:wsDr xmlns:xdr="http://schemas.openxmlformats.org/drawingml/2006/spreadsheetDrawing" xmlns:a="http://schemas.openxmlformats.org/drawingml/2006/main">
  <xdr:twoCellAnchor editAs="absolute">
    <xdr:from>
      <xdr:col>11</xdr:col>
      <xdr:colOff>184150</xdr:colOff>
      <xdr:row>0</xdr:row>
      <xdr:rowOff>120649</xdr:rowOff>
    </xdr:from>
    <xdr:to>
      <xdr:col>12</xdr:col>
      <xdr:colOff>476148</xdr:colOff>
      <xdr:row>1</xdr:row>
      <xdr:rowOff>63461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473950" y="120649"/>
          <a:ext cx="863498" cy="304762"/>
        </a:xfrm>
        <a:prstGeom prst="rect">
          <a:avLst/>
        </a:prstGeom>
        <a:noFill/>
        <a:ln w="1">
          <a:noFill/>
          <a:miter lim="800000"/>
          <a:headEnd/>
          <a:tailEnd type="none" w="med" len="med"/>
        </a:ln>
        <a:effectLst/>
      </xdr:spPr>
    </xdr:pic>
    <xdr:clientData fPrintsWithSheet="0"/>
  </xdr:twoCellAnchor>
</xdr:wsDr>
</file>

<file path=xl/drawings/drawing58.xml><?xml version="1.0" encoding="utf-8"?>
<xdr:wsDr xmlns:xdr="http://schemas.openxmlformats.org/drawingml/2006/spreadsheetDrawing" xmlns:a="http://schemas.openxmlformats.org/drawingml/2006/main">
  <xdr:twoCellAnchor editAs="absolute">
    <xdr:from>
      <xdr:col>11</xdr:col>
      <xdr:colOff>247650</xdr:colOff>
      <xdr:row>0</xdr:row>
      <xdr:rowOff>273050</xdr:rowOff>
    </xdr:from>
    <xdr:to>
      <xdr:col>12</xdr:col>
      <xdr:colOff>517423</xdr:colOff>
      <xdr:row>1</xdr:row>
      <xdr:rowOff>177762</xdr:rowOff>
    </xdr:to>
    <xdr:pic>
      <xdr:nvPicPr>
        <xdr:cNvPr id="3" name="Picture 2">
          <a:hlinkClick xmlns:r="http://schemas.openxmlformats.org/officeDocument/2006/relationships" r:id="rId1"/>
          <a:extLst>
            <a:ext uri="{FF2B5EF4-FFF2-40B4-BE49-F238E27FC236}">
              <a16:creationId xmlns:a16="http://schemas.microsoft.com/office/drawing/2014/main" id="{3C98FADC-6C92-4768-B7AB-67ED1128F2A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543800" y="273050"/>
          <a:ext cx="841273" cy="304762"/>
        </a:xfrm>
        <a:prstGeom prst="rect">
          <a:avLst/>
        </a:prstGeom>
        <a:noFill/>
        <a:ln w="1">
          <a:noFill/>
          <a:miter lim="800000"/>
          <a:headEnd/>
          <a:tailEnd type="none" w="med" len="med"/>
        </a:ln>
        <a:effectLst/>
      </xdr:spPr>
    </xdr:pic>
    <xdr:clientData fPrintsWithSheet="0"/>
  </xdr:twoCellAnchor>
</xdr:wsDr>
</file>

<file path=xl/drawings/drawing59.xml><?xml version="1.0" encoding="utf-8"?>
<xdr:wsDr xmlns:xdr="http://schemas.openxmlformats.org/drawingml/2006/spreadsheetDrawing" xmlns:a="http://schemas.openxmlformats.org/drawingml/2006/main">
  <xdr:twoCellAnchor editAs="absolute">
    <xdr:from>
      <xdr:col>10</xdr:col>
      <xdr:colOff>374650</xdr:colOff>
      <xdr:row>0</xdr:row>
      <xdr:rowOff>126999</xdr:rowOff>
    </xdr:from>
    <xdr:to>
      <xdr:col>12</xdr:col>
      <xdr:colOff>304698</xdr:colOff>
      <xdr:row>1</xdr:row>
      <xdr:rowOff>95211</xdr:rowOff>
    </xdr:to>
    <xdr:pic>
      <xdr:nvPicPr>
        <xdr:cNvPr id="2" name="Picture 2">
          <a:hlinkClick xmlns:r="http://schemas.openxmlformats.org/officeDocument/2006/relationships" r:id="rId1"/>
          <a:extLst>
            <a:ext uri="{FF2B5EF4-FFF2-40B4-BE49-F238E27FC236}">
              <a16:creationId xmlns:a16="http://schemas.microsoft.com/office/drawing/2014/main" id="{794DD030-8093-4FDC-9B7C-96C9ABB08E3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23100" y="126999"/>
          <a:ext cx="819048" cy="292062"/>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10</xdr:col>
      <xdr:colOff>142874</xdr:colOff>
      <xdr:row>0</xdr:row>
      <xdr:rowOff>342900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014D71D4-D241-44E0-AE3B-61D2ED52EE0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59424" y="342900"/>
          <a:ext cx="790476" cy="276190"/>
        </a:xfrm>
        <a:prstGeom prst="rect">
          <a:avLst/>
        </a:prstGeom>
        <a:noFill/>
        <a:ln w="1">
          <a:noFill/>
          <a:miter lim="800000"/>
          <a:headEnd/>
          <a:tailEnd type="none" w="med" len="med"/>
        </a:ln>
        <a:effectLst/>
      </xdr:spPr>
    </xdr:pic>
    <xdr:clientData fPrintsWithSheet="0"/>
  </xdr:oneCellAnchor>
</xdr:wsDr>
</file>

<file path=xl/drawings/drawing60.xml><?xml version="1.0" encoding="utf-8"?>
<xdr:wsDr xmlns:xdr="http://schemas.openxmlformats.org/drawingml/2006/spreadsheetDrawing" xmlns:a="http://schemas.openxmlformats.org/drawingml/2006/main">
  <xdr:twoCellAnchor editAs="absolute">
    <xdr:from>
      <xdr:col>10</xdr:col>
      <xdr:colOff>69850</xdr:colOff>
      <xdr:row>1</xdr:row>
      <xdr:rowOff>6350</xdr:rowOff>
    </xdr:from>
    <xdr:to>
      <xdr:col>11</xdr:col>
      <xdr:colOff>447573</xdr:colOff>
      <xdr:row>2</xdr:row>
      <xdr:rowOff>120612</xdr:rowOff>
    </xdr:to>
    <xdr:pic>
      <xdr:nvPicPr>
        <xdr:cNvPr id="3" name="Picture 2">
          <a:hlinkClick xmlns:r="http://schemas.openxmlformats.org/officeDocument/2006/relationships" r:id="rId1"/>
          <a:extLst>
            <a:ext uri="{FF2B5EF4-FFF2-40B4-BE49-F238E27FC236}">
              <a16:creationId xmlns:a16="http://schemas.microsoft.com/office/drawing/2014/main" id="{E9D36788-DE55-4E85-BAA6-CE8A04EF46C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029450" y="234950"/>
          <a:ext cx="841273" cy="304762"/>
        </a:xfrm>
        <a:prstGeom prst="rect">
          <a:avLst/>
        </a:prstGeom>
        <a:noFill/>
        <a:ln w="1">
          <a:noFill/>
          <a:miter lim="800000"/>
          <a:headEnd/>
          <a:tailEnd type="none" w="med" len="med"/>
        </a:ln>
        <a:effectLst/>
      </xdr:spPr>
    </xdr:pic>
    <xdr:clientData fPrintsWithSheet="0"/>
  </xdr:twoCellAnchor>
</xdr:wsDr>
</file>

<file path=xl/drawings/drawing61.xml><?xml version="1.0" encoding="utf-8"?>
<xdr:wsDr xmlns:xdr="http://schemas.openxmlformats.org/drawingml/2006/spreadsheetDrawing" xmlns:a="http://schemas.openxmlformats.org/drawingml/2006/main">
  <xdr:twoCellAnchor editAs="absolute">
    <xdr:from>
      <xdr:col>12</xdr:col>
      <xdr:colOff>155575</xdr:colOff>
      <xdr:row>0</xdr:row>
      <xdr:rowOff>298449</xdr:rowOff>
    </xdr:from>
    <xdr:to>
      <xdr:col>13</xdr:col>
      <xdr:colOff>444398</xdr:colOff>
      <xdr:row>2</xdr:row>
      <xdr:rowOff>60286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4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7299325" y="298449"/>
          <a:ext cx="841273" cy="301587"/>
        </a:xfrm>
        <a:prstGeom prst="rect">
          <a:avLst/>
        </a:prstGeom>
        <a:noFill/>
        <a:ln w="1">
          <a:noFill/>
          <a:miter lim="800000"/>
          <a:headEnd/>
          <a:tailEnd type="none" w="med" len="med"/>
        </a:ln>
        <a:effectLst/>
      </xdr:spPr>
    </xdr:pic>
    <xdr:clientData fPrintsWithSheet="0"/>
  </xdr:twoCellAnchor>
</xdr:wsDr>
</file>

<file path=xl/drawings/drawing62.xml><?xml version="1.0" encoding="utf-8"?>
<xdr:wsDr xmlns:xdr="http://schemas.openxmlformats.org/drawingml/2006/spreadsheetDrawing" xmlns:a="http://schemas.openxmlformats.org/drawingml/2006/main">
  <xdr:twoCellAnchor editAs="absolute">
    <xdr:from>
      <xdr:col>10</xdr:col>
      <xdr:colOff>139700</xdr:colOff>
      <xdr:row>0</xdr:row>
      <xdr:rowOff>234949</xdr:rowOff>
    </xdr:from>
    <xdr:to>
      <xdr:col>11</xdr:col>
      <xdr:colOff>434873</xdr:colOff>
      <xdr:row>1</xdr:row>
      <xdr:rowOff>177761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442200" y="234949"/>
          <a:ext cx="866673" cy="304762"/>
        </a:xfrm>
        <a:prstGeom prst="rect">
          <a:avLst/>
        </a:prstGeom>
        <a:noFill/>
        <a:ln w="1">
          <a:noFill/>
          <a:miter lim="800000"/>
          <a:headEnd/>
          <a:tailEnd type="none" w="med" len="med"/>
        </a:ln>
        <a:effectLst/>
      </xdr:spPr>
    </xdr:pic>
    <xdr:clientData fPrintsWithSheet="0"/>
  </xdr:twoCellAnchor>
</xdr:wsDr>
</file>

<file path=xl/drawings/drawing63.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26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26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26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26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26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26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38</xdr:row>
      <xdr:rowOff>73025</xdr:rowOff>
    </xdr:from>
    <xdr:to>
      <xdr:col>10</xdr:col>
      <xdr:colOff>536575</xdr:colOff>
      <xdr:row>42</xdr:row>
      <xdr:rowOff>46038</xdr:rowOff>
    </xdr:to>
    <xdr:sp macro="" textlink="">
      <xdr:nvSpPr>
        <xdr:cNvPr id="8" name="Rectangle 2">
          <a:extLst>
            <a:ext uri="{FF2B5EF4-FFF2-40B4-BE49-F238E27FC236}">
              <a16:creationId xmlns:a16="http://schemas.microsoft.com/office/drawing/2014/main" id="{00000000-0008-0000-2600-000008000000}"/>
            </a:ext>
          </a:extLst>
        </xdr:cNvPr>
        <xdr:cNvSpPr>
          <a:spLocks noChangeArrowheads="1"/>
        </xdr:cNvSpPr>
      </xdr:nvSpPr>
      <xdr:spPr bwMode="auto">
        <a:xfrm>
          <a:off x="0" y="6169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39</xdr:row>
      <xdr:rowOff>57150</xdr:rowOff>
    </xdr:from>
    <xdr:to>
      <xdr:col>5</xdr:col>
      <xdr:colOff>547687</xdr:colOff>
      <xdr:row>41</xdr:row>
      <xdr:rowOff>68263</xdr:rowOff>
    </xdr:to>
    <xdr:sp macro="" textlink="">
      <xdr:nvSpPr>
        <xdr:cNvPr id="9" name="Rectangle 3">
          <a:extLst>
            <a:ext uri="{FF2B5EF4-FFF2-40B4-BE49-F238E27FC236}">
              <a16:creationId xmlns:a16="http://schemas.microsoft.com/office/drawing/2014/main" id="{00000000-0008-0000-2600-000009000000}"/>
            </a:ext>
          </a:extLst>
        </xdr:cNvPr>
        <xdr:cNvSpPr>
          <a:spLocks noChangeArrowheads="1"/>
        </xdr:cNvSpPr>
      </xdr:nvSpPr>
      <xdr:spPr bwMode="auto">
        <a:xfrm>
          <a:off x="147637" y="6343650"/>
          <a:ext cx="3305175" cy="392113"/>
        </a:xfrm>
        <a:prstGeom prst="rect">
          <a:avLst/>
        </a:prstGeom>
        <a:solidFill>
          <a:srgbClr val="E1EAEF"/>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196849</xdr:colOff>
      <xdr:row>39</xdr:row>
      <xdr:rowOff>80963</xdr:rowOff>
    </xdr:from>
    <xdr:to>
      <xdr:col>5</xdr:col>
      <xdr:colOff>152399</xdr:colOff>
      <xdr:row>41</xdr:row>
      <xdr:rowOff>17646</xdr:rowOff>
    </xdr:to>
    <xdr:sp macro="" textlink="">
      <xdr:nvSpPr>
        <xdr:cNvPr id="10" name="Text Box 10">
          <a:extLst>
            <a:ext uri="{FF2B5EF4-FFF2-40B4-BE49-F238E27FC236}">
              <a16:creationId xmlns:a16="http://schemas.microsoft.com/office/drawing/2014/main" id="{00000000-0008-0000-2600-00000A000000}"/>
            </a:ext>
          </a:extLst>
        </xdr:cNvPr>
        <xdr:cNvSpPr txBox="1">
          <a:spLocks noChangeArrowheads="1"/>
        </xdr:cNvSpPr>
      </xdr:nvSpPr>
      <xdr:spPr bwMode="auto">
        <a:xfrm>
          <a:off x="196849" y="6367463"/>
          <a:ext cx="2860675"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  Conceitos e Nomenclaturas</a:t>
          </a:r>
        </a:p>
      </xdr:txBody>
    </xdr:sp>
    <xdr:clientData/>
  </xdr:twoCellAnchor>
</xdr:wsDr>
</file>

<file path=xl/drawings/drawing64.xml><?xml version="1.0" encoding="utf-8"?>
<xdr:wsDr xmlns:xdr="http://schemas.openxmlformats.org/drawingml/2006/spreadsheetDrawing" xmlns:a="http://schemas.openxmlformats.org/drawingml/2006/main">
  <xdr:twoCellAnchor editAs="absolute">
    <xdr:from>
      <xdr:col>8</xdr:col>
      <xdr:colOff>473075</xdr:colOff>
      <xdr:row>0</xdr:row>
      <xdr:rowOff>38100</xdr:rowOff>
    </xdr:from>
    <xdr:to>
      <xdr:col>9</xdr:col>
      <xdr:colOff>565150</xdr:colOff>
      <xdr:row>1</xdr:row>
      <xdr:rowOff>133350</xdr:rowOff>
    </xdr:to>
    <xdr:pic>
      <xdr:nvPicPr>
        <xdr:cNvPr id="4" name="Picture 1">
          <a:hlinkClick xmlns:r="http://schemas.openxmlformats.org/officeDocument/2006/relationships" r:id="rId1"/>
          <a:extLst>
            <a:ext uri="{FF2B5EF4-FFF2-40B4-BE49-F238E27FC236}">
              <a16:creationId xmlns:a16="http://schemas.microsoft.com/office/drawing/2014/main" id="{22328CF4-5025-4E85-B08F-F9FD7889D9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00725" y="38100"/>
          <a:ext cx="828675" cy="260350"/>
        </a:xfrm>
        <a:prstGeom prst="rect">
          <a:avLst/>
        </a:prstGeom>
        <a:noFill/>
        <a:ln w="1">
          <a:noFill/>
          <a:miter lim="800000"/>
          <a:headEnd/>
          <a:tailEnd type="none" w="med" len="med"/>
        </a:ln>
        <a:effectLst/>
      </xdr:spPr>
    </xdr:pic>
    <xdr:clientData fPrintsWithSheet="0"/>
  </xdr:twoCellAnchor>
</xdr:wsDr>
</file>

<file path=xl/drawings/drawing65.xml><?xml version="1.0" encoding="utf-8"?>
<xdr:wsDr xmlns:xdr="http://schemas.openxmlformats.org/drawingml/2006/spreadsheetDrawing" xmlns:a="http://schemas.openxmlformats.org/drawingml/2006/main">
  <xdr:twoCellAnchor editAs="absolute">
    <xdr:from>
      <xdr:col>9</xdr:col>
      <xdr:colOff>276225</xdr:colOff>
      <xdr:row>0</xdr:row>
      <xdr:rowOff>123825</xdr:rowOff>
    </xdr:from>
    <xdr:to>
      <xdr:col>10</xdr:col>
      <xdr:colOff>0</xdr:colOff>
      <xdr:row>2</xdr:row>
      <xdr:rowOff>60325</xdr:rowOff>
    </xdr:to>
    <xdr:pic>
      <xdr:nvPicPr>
        <xdr:cNvPr id="4" name="Picture 1">
          <a:hlinkClick xmlns:r="http://schemas.openxmlformats.org/officeDocument/2006/relationships" r:id="rId1"/>
          <a:extLst>
            <a:ext uri="{FF2B5EF4-FFF2-40B4-BE49-F238E27FC236}">
              <a16:creationId xmlns:a16="http://schemas.microsoft.com/office/drawing/2014/main" id="{C678A6A1-09D9-47B7-A782-A7433956501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2625" y="123825"/>
          <a:ext cx="898525" cy="260350"/>
        </a:xfrm>
        <a:prstGeom prst="rect">
          <a:avLst/>
        </a:prstGeom>
        <a:noFill/>
        <a:ln w="1">
          <a:noFill/>
          <a:miter lim="800000"/>
          <a:headEnd/>
          <a:tailEnd type="none" w="med" len="med"/>
        </a:ln>
        <a:effectLst/>
      </xdr:spPr>
    </xdr:pic>
    <xdr:clientData fPrintsWithSheet="0"/>
  </xdr:twoCellAnchor>
</xdr:wsDr>
</file>

<file path=xl/drawings/drawing66.xml><?xml version="1.0" encoding="utf-8"?>
<xdr:wsDr xmlns:xdr="http://schemas.openxmlformats.org/drawingml/2006/spreadsheetDrawing" xmlns:a="http://schemas.openxmlformats.org/drawingml/2006/main">
  <xdr:twoCellAnchor editAs="absolute">
    <xdr:from>
      <xdr:col>8</xdr:col>
      <xdr:colOff>568325</xdr:colOff>
      <xdr:row>0</xdr:row>
      <xdr:rowOff>82550</xdr:rowOff>
    </xdr:from>
    <xdr:to>
      <xdr:col>9</xdr:col>
      <xdr:colOff>688975</xdr:colOff>
      <xdr:row>2</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A199F007-E555-4772-BFF7-F32EEAA40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35675" y="82550"/>
          <a:ext cx="863600" cy="260350"/>
        </a:xfrm>
        <a:prstGeom prst="rect">
          <a:avLst/>
        </a:prstGeom>
        <a:noFill/>
        <a:ln w="1">
          <a:noFill/>
          <a:miter lim="800000"/>
          <a:headEnd/>
          <a:tailEnd type="none" w="med" len="med"/>
        </a:ln>
        <a:effectLst/>
      </xdr:spPr>
    </xdr:pic>
    <xdr:clientData fPrintsWithSheet="0"/>
  </xdr:twoCellAnchor>
</xdr:wsDr>
</file>

<file path=xl/drawings/drawing7.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369BF2C7-E1B8-47FC-B287-0BB2DBF09C9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87999" y="304800"/>
          <a:ext cx="790476" cy="276190"/>
        </a:xfrm>
        <a:prstGeom prst="rect">
          <a:avLst/>
        </a:prstGeom>
        <a:noFill/>
        <a:ln w="1">
          <a:noFill/>
          <a:miter lim="800000"/>
          <a:headEnd/>
          <a:tailEnd type="none" w="med" len="med"/>
        </a:ln>
        <a:effectLst/>
      </xdr:spPr>
    </xdr:pic>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9F6C931A-03C9-4C13-B260-327CFE80F4E7}"/>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76949" y="304800"/>
          <a:ext cx="790476" cy="276190"/>
        </a:xfrm>
        <a:prstGeom prst="rect">
          <a:avLst/>
        </a:prstGeom>
        <a:noFill/>
        <a:ln w="1">
          <a:noFill/>
          <a:miter lim="800000"/>
          <a:headEnd/>
          <a:tailEnd type="none" w="med" len="med"/>
        </a:ln>
        <a:effectLst/>
      </xdr:spPr>
    </xdr:pic>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A7488AF-98BD-4A9F-A1FD-BBE4B741D8E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603999" y="304800"/>
          <a:ext cx="790476" cy="276190"/>
        </a:xfrm>
        <a:prstGeom prst="rect">
          <a:avLst/>
        </a:prstGeom>
        <a:noFill/>
        <a:ln w="1">
          <a:noFill/>
          <a:miter lim="800000"/>
          <a:headEnd/>
          <a:tailEnd type="none" w="med" len="med"/>
        </a:ln>
        <a:effectLst/>
      </xdr:spPr>
    </xdr:pic>
    <xdr:clientData fPrintsWithSheet="0"/>
  </xdr:oneCellAnchor>
</xdr:wsDr>
</file>

<file path=xl/theme/theme1.xml><?xml version="1.0" encoding="utf-8"?>
<a:theme xmlns:a="http://schemas.openxmlformats.org/drawingml/2006/main" name="Tema do Office">
  <a:themeElements>
    <a:clrScheme name="separad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L53"/>
  <sheetViews>
    <sheetView showGridLines="0" showRowColHeaders="0" tabSelected="1" zoomScaleNormal="100" workbookViewId="0"/>
  </sheetViews>
  <sheetFormatPr defaultColWidth="8.7109375" defaultRowHeight="15" x14ac:dyDescent="0.25"/>
  <cols>
    <col min="1" max="1" width="8.5703125" style="344" customWidth="1"/>
    <col min="2" max="11" width="8.7109375" style="344"/>
    <col min="12" max="12" width="11.28515625" style="344" customWidth="1"/>
    <col min="13" max="16384" width="8.7109375" style="344"/>
  </cols>
  <sheetData>
    <row r="1" spans="1:12" x14ac:dyDescent="0.25">
      <c r="A1" s="343"/>
      <c r="B1" s="343"/>
      <c r="C1" s="343"/>
      <c r="D1" s="343"/>
      <c r="E1" s="343"/>
      <c r="F1" s="343"/>
      <c r="G1" s="343"/>
      <c r="H1" s="343"/>
      <c r="I1" s="343"/>
      <c r="J1" s="343"/>
      <c r="K1" s="343"/>
      <c r="L1" s="343"/>
    </row>
    <row r="2" spans="1:12" x14ac:dyDescent="0.25">
      <c r="A2" s="343"/>
      <c r="B2" s="343"/>
      <c r="C2" s="343"/>
      <c r="D2" s="343"/>
      <c r="E2" s="343"/>
      <c r="F2" s="343"/>
      <c r="G2" s="343"/>
      <c r="H2" s="343"/>
      <c r="I2" s="343"/>
      <c r="J2" s="343"/>
      <c r="K2" s="343"/>
      <c r="L2" s="343"/>
    </row>
    <row r="3" spans="1:12" x14ac:dyDescent="0.25">
      <c r="A3" s="343"/>
      <c r="B3" s="343"/>
      <c r="C3" s="343"/>
      <c r="D3" s="343"/>
      <c r="E3" s="343"/>
      <c r="F3" s="343"/>
      <c r="G3" s="343"/>
      <c r="H3" s="343"/>
      <c r="I3" s="343"/>
      <c r="J3" s="343"/>
      <c r="K3" s="343"/>
      <c r="L3" s="343"/>
    </row>
    <row r="4" spans="1:12" x14ac:dyDescent="0.25">
      <c r="A4" s="343"/>
      <c r="B4" s="343"/>
      <c r="C4" s="343"/>
      <c r="D4" s="343"/>
      <c r="E4" s="343"/>
      <c r="F4" s="343"/>
      <c r="G4" s="343"/>
      <c r="H4" s="343"/>
      <c r="I4" s="343"/>
      <c r="J4" s="343"/>
      <c r="K4" s="343"/>
      <c r="L4" s="343"/>
    </row>
    <row r="5" spans="1:12" x14ac:dyDescent="0.25">
      <c r="A5" s="343"/>
      <c r="B5" s="343"/>
      <c r="C5" s="343"/>
      <c r="D5" s="343"/>
      <c r="E5" s="343"/>
      <c r="F5" s="343"/>
      <c r="G5" s="343"/>
      <c r="H5" s="343"/>
      <c r="I5" s="343"/>
      <c r="J5" s="343"/>
      <c r="K5" s="343"/>
      <c r="L5" s="343"/>
    </row>
    <row r="6" spans="1:12" x14ac:dyDescent="0.25">
      <c r="A6" s="343"/>
      <c r="B6" s="343"/>
      <c r="C6" s="343"/>
      <c r="D6" s="343"/>
      <c r="E6" s="343"/>
      <c r="F6" s="343"/>
      <c r="G6" s="343"/>
      <c r="H6" s="343"/>
      <c r="I6" s="343"/>
      <c r="J6" s="343"/>
      <c r="K6" s="343"/>
      <c r="L6" s="343"/>
    </row>
    <row r="7" spans="1:12" x14ac:dyDescent="0.25">
      <c r="A7" s="343"/>
      <c r="B7" s="343"/>
      <c r="C7" s="343"/>
      <c r="D7" s="343"/>
      <c r="E7" s="343"/>
      <c r="F7" s="343"/>
      <c r="G7" s="343"/>
      <c r="H7" s="343"/>
      <c r="I7" s="343"/>
      <c r="J7" s="343"/>
      <c r="K7" s="343"/>
      <c r="L7" s="343"/>
    </row>
    <row r="8" spans="1:12" x14ac:dyDescent="0.25">
      <c r="A8" s="343"/>
      <c r="B8" s="343"/>
      <c r="C8" s="343"/>
      <c r="D8" s="343"/>
      <c r="E8" s="343"/>
      <c r="F8" s="343"/>
      <c r="G8" s="343"/>
      <c r="H8" s="343"/>
      <c r="I8" s="343"/>
      <c r="J8" s="343"/>
      <c r="K8" s="343"/>
      <c r="L8" s="343"/>
    </row>
    <row r="9" spans="1:12" x14ac:dyDescent="0.25">
      <c r="A9" s="343"/>
      <c r="B9" s="343"/>
      <c r="C9" s="343"/>
      <c r="D9" s="343"/>
      <c r="E9" s="343"/>
      <c r="F9" s="343"/>
      <c r="G9" s="343"/>
      <c r="H9" s="343"/>
      <c r="I9" s="343"/>
      <c r="J9" s="343"/>
      <c r="K9" s="343"/>
      <c r="L9" s="343"/>
    </row>
    <row r="10" spans="1:12" x14ac:dyDescent="0.25">
      <c r="A10" s="343"/>
      <c r="B10" s="343"/>
      <c r="C10" s="343"/>
      <c r="D10" s="343"/>
      <c r="E10" s="343"/>
      <c r="F10" s="343"/>
      <c r="G10" s="343"/>
      <c r="H10" s="343"/>
      <c r="I10" s="343"/>
      <c r="J10" s="343"/>
      <c r="K10" s="343"/>
      <c r="L10" s="343"/>
    </row>
    <row r="11" spans="1:12" x14ac:dyDescent="0.25">
      <c r="A11" s="343"/>
      <c r="B11" s="343"/>
      <c r="C11" s="343"/>
      <c r="D11" s="343"/>
      <c r="E11" s="343"/>
      <c r="F11" s="343"/>
      <c r="G11" s="343"/>
      <c r="H11" s="343"/>
      <c r="I11" s="343"/>
      <c r="J11" s="343"/>
      <c r="K11" s="343"/>
      <c r="L11" s="343"/>
    </row>
    <row r="12" spans="1:12" x14ac:dyDescent="0.25">
      <c r="A12" s="343"/>
      <c r="B12" s="343"/>
      <c r="C12" s="343"/>
      <c r="D12" s="343"/>
      <c r="E12" s="343"/>
      <c r="F12" s="343"/>
      <c r="G12" s="343"/>
      <c r="H12" s="343"/>
      <c r="I12" s="343"/>
      <c r="J12" s="343"/>
      <c r="K12" s="343"/>
      <c r="L12" s="343"/>
    </row>
    <row r="13" spans="1:12" x14ac:dyDescent="0.25">
      <c r="A13" s="343"/>
      <c r="B13" s="343"/>
      <c r="C13" s="343"/>
      <c r="D13" s="343"/>
      <c r="E13" s="343"/>
      <c r="F13" s="343"/>
      <c r="G13" s="343"/>
      <c r="H13" s="343"/>
      <c r="I13" s="343"/>
      <c r="J13" s="343"/>
      <c r="K13" s="343"/>
      <c r="L13" s="343"/>
    </row>
    <row r="14" spans="1:12" x14ac:dyDescent="0.25">
      <c r="A14" s="343"/>
      <c r="B14" s="343"/>
      <c r="C14" s="343"/>
      <c r="D14" s="343"/>
      <c r="E14" s="343"/>
      <c r="F14" s="343"/>
      <c r="G14" s="343"/>
      <c r="H14" s="343"/>
      <c r="I14" s="343"/>
      <c r="J14" s="343"/>
      <c r="K14" s="343"/>
      <c r="L14" s="343"/>
    </row>
    <row r="15" spans="1:12" x14ac:dyDescent="0.25">
      <c r="A15" s="343"/>
      <c r="B15" s="343"/>
      <c r="C15" s="343"/>
      <c r="D15" s="343"/>
      <c r="E15" s="343"/>
      <c r="F15" s="343"/>
      <c r="G15" s="343"/>
      <c r="H15" s="343"/>
      <c r="I15" s="343"/>
      <c r="J15" s="343"/>
      <c r="K15" s="343"/>
      <c r="L15" s="343"/>
    </row>
    <row r="16" spans="1:12" x14ac:dyDescent="0.25">
      <c r="A16" s="343"/>
      <c r="B16" s="343"/>
      <c r="C16" s="343"/>
      <c r="D16" s="343"/>
      <c r="E16" s="343"/>
      <c r="F16" s="343"/>
      <c r="G16" s="343"/>
      <c r="H16" s="343"/>
      <c r="I16" s="343"/>
      <c r="J16" s="343"/>
      <c r="K16" s="343"/>
      <c r="L16" s="343"/>
    </row>
    <row r="17" spans="1:12" x14ac:dyDescent="0.25">
      <c r="A17" s="343"/>
      <c r="B17" s="343"/>
      <c r="C17" s="343"/>
      <c r="D17" s="343"/>
      <c r="E17" s="343"/>
      <c r="F17" s="343"/>
      <c r="G17" s="343"/>
      <c r="H17" s="343"/>
      <c r="I17" s="343"/>
      <c r="J17" s="343"/>
      <c r="K17" s="343"/>
      <c r="L17" s="343"/>
    </row>
    <row r="18" spans="1:12" x14ac:dyDescent="0.25">
      <c r="A18" s="343"/>
      <c r="B18" s="343"/>
      <c r="C18" s="343"/>
      <c r="D18" s="343"/>
      <c r="E18" s="343"/>
      <c r="F18" s="343"/>
      <c r="G18" s="343"/>
      <c r="H18" s="343"/>
      <c r="I18" s="343"/>
      <c r="J18" s="343"/>
      <c r="K18" s="343"/>
      <c r="L18" s="343"/>
    </row>
    <row r="19" spans="1:12" x14ac:dyDescent="0.25">
      <c r="A19" s="343"/>
      <c r="B19" s="343"/>
      <c r="C19" s="343"/>
      <c r="D19" s="343"/>
      <c r="E19" s="343"/>
      <c r="F19" s="343"/>
      <c r="G19" s="343"/>
      <c r="H19" s="343"/>
      <c r="I19" s="343"/>
      <c r="J19" s="343"/>
      <c r="K19" s="343"/>
      <c r="L19" s="343"/>
    </row>
    <row r="20" spans="1:12" x14ac:dyDescent="0.25">
      <c r="A20" s="343"/>
      <c r="B20" s="343"/>
      <c r="C20" s="343"/>
      <c r="D20" s="343"/>
      <c r="E20" s="343"/>
      <c r="F20" s="343"/>
      <c r="G20" s="343"/>
      <c r="H20" s="343"/>
      <c r="I20" s="343"/>
      <c r="J20" s="343"/>
      <c r="K20" s="343"/>
      <c r="L20" s="343"/>
    </row>
    <row r="21" spans="1:12" x14ac:dyDescent="0.25">
      <c r="A21" s="343"/>
      <c r="B21" s="343"/>
      <c r="C21" s="343"/>
      <c r="D21" s="343"/>
      <c r="E21" s="343"/>
      <c r="F21" s="343"/>
      <c r="G21" s="343"/>
      <c r="H21" s="343"/>
      <c r="I21" s="343"/>
      <c r="J21" s="343"/>
      <c r="K21" s="343"/>
      <c r="L21" s="343"/>
    </row>
    <row r="22" spans="1:12" ht="16.5" customHeight="1" x14ac:dyDescent="0.25">
      <c r="A22" s="343"/>
      <c r="B22" s="343"/>
      <c r="C22" s="343"/>
      <c r="D22" s="343"/>
      <c r="E22" s="343"/>
      <c r="F22" s="343"/>
      <c r="G22" s="343"/>
      <c r="H22" s="343"/>
      <c r="I22" s="343"/>
      <c r="J22" s="343"/>
      <c r="K22" s="343"/>
      <c r="L22" s="343"/>
    </row>
    <row r="23" spans="1:12" ht="16.5" customHeight="1" x14ac:dyDescent="0.25">
      <c r="A23" s="343"/>
      <c r="B23" s="343"/>
      <c r="C23" s="343"/>
      <c r="D23" s="343"/>
      <c r="E23" s="343"/>
      <c r="F23" s="343"/>
      <c r="G23" s="343"/>
      <c r="H23" s="343"/>
      <c r="I23" s="343"/>
      <c r="J23" s="343"/>
      <c r="K23" s="343"/>
      <c r="L23" s="343"/>
    </row>
    <row r="24" spans="1:12" x14ac:dyDescent="0.25">
      <c r="A24" s="343"/>
      <c r="B24" s="343"/>
      <c r="C24" s="343"/>
      <c r="D24" s="343"/>
      <c r="E24" s="343"/>
      <c r="F24" s="343"/>
      <c r="G24" s="343"/>
      <c r="H24" s="343"/>
      <c r="I24" s="343"/>
      <c r="J24" s="343"/>
      <c r="K24" s="343"/>
      <c r="L24" s="343"/>
    </row>
    <row r="25" spans="1:12" x14ac:dyDescent="0.25">
      <c r="A25" s="343"/>
      <c r="B25" s="343"/>
      <c r="C25" s="343"/>
      <c r="D25" s="343"/>
      <c r="E25" s="343"/>
      <c r="F25" s="343"/>
      <c r="G25" s="343"/>
      <c r="H25" s="343"/>
      <c r="I25" s="343"/>
      <c r="J25" s="343"/>
      <c r="K25" s="343"/>
      <c r="L25" s="343"/>
    </row>
    <row r="26" spans="1:12" x14ac:dyDescent="0.25">
      <c r="A26" s="343"/>
      <c r="B26" s="343"/>
      <c r="C26" s="343"/>
      <c r="D26" s="343"/>
      <c r="E26" s="343"/>
      <c r="F26" s="343"/>
      <c r="G26" s="343"/>
      <c r="H26" s="343"/>
      <c r="I26" s="343"/>
      <c r="J26" s="343"/>
      <c r="K26" s="343"/>
      <c r="L26" s="343"/>
    </row>
    <row r="27" spans="1:12" x14ac:dyDescent="0.25">
      <c r="A27" s="343"/>
      <c r="B27" s="343"/>
      <c r="C27" s="343"/>
      <c r="D27" s="343"/>
      <c r="E27" s="343"/>
      <c r="F27" s="343"/>
      <c r="G27" s="343"/>
      <c r="H27" s="343"/>
      <c r="I27" s="343"/>
      <c r="J27" s="343"/>
      <c r="K27" s="343"/>
      <c r="L27" s="343"/>
    </row>
    <row r="28" spans="1:12" x14ac:dyDescent="0.25">
      <c r="A28" s="343"/>
      <c r="B28" s="343"/>
      <c r="C28" s="343"/>
      <c r="D28" s="343"/>
      <c r="E28" s="343"/>
      <c r="F28" s="343"/>
      <c r="G28" s="343"/>
      <c r="H28" s="343"/>
      <c r="I28" s="343"/>
      <c r="J28" s="343"/>
      <c r="K28" s="343"/>
      <c r="L28" s="343"/>
    </row>
    <row r="29" spans="1:12" x14ac:dyDescent="0.25">
      <c r="A29" s="343"/>
      <c r="B29" s="343"/>
      <c r="C29" s="343"/>
      <c r="D29" s="343"/>
      <c r="E29" s="343"/>
      <c r="F29" s="343"/>
      <c r="G29" s="343"/>
      <c r="H29" s="343"/>
      <c r="I29" s="343"/>
      <c r="J29" s="343"/>
      <c r="K29" s="343"/>
      <c r="L29" s="343"/>
    </row>
    <row r="30" spans="1:12" x14ac:dyDescent="0.25">
      <c r="A30" s="343"/>
      <c r="B30" s="343"/>
      <c r="C30" s="343"/>
      <c r="D30" s="343"/>
      <c r="E30" s="343"/>
      <c r="F30" s="343"/>
      <c r="G30" s="343"/>
      <c r="H30" s="343"/>
      <c r="I30" s="343"/>
      <c r="J30" s="343"/>
      <c r="K30" s="343"/>
      <c r="L30" s="343"/>
    </row>
    <row r="31" spans="1:12" x14ac:dyDescent="0.25">
      <c r="A31" s="343"/>
      <c r="B31" s="343"/>
      <c r="C31" s="343"/>
      <c r="D31" s="343"/>
      <c r="E31" s="343"/>
      <c r="F31" s="343"/>
      <c r="G31" s="343"/>
      <c r="H31" s="343"/>
      <c r="I31" s="343"/>
      <c r="J31" s="343"/>
      <c r="K31" s="343"/>
      <c r="L31" s="343"/>
    </row>
    <row r="32" spans="1:12" x14ac:dyDescent="0.25">
      <c r="A32" s="343"/>
      <c r="B32" s="343"/>
      <c r="C32" s="343"/>
      <c r="D32" s="343"/>
      <c r="E32" s="343"/>
      <c r="F32" s="343"/>
      <c r="G32" s="343"/>
      <c r="H32" s="343"/>
      <c r="I32" s="343"/>
      <c r="J32" s="343"/>
      <c r="K32" s="343"/>
      <c r="L32" s="343"/>
    </row>
    <row r="33" spans="1:12" x14ac:dyDescent="0.25">
      <c r="A33" s="343"/>
      <c r="B33" s="343"/>
      <c r="C33" s="343"/>
      <c r="D33" s="343"/>
      <c r="E33" s="343"/>
      <c r="F33" s="343"/>
      <c r="G33" s="343"/>
      <c r="H33" s="343"/>
      <c r="I33" s="343"/>
      <c r="J33" s="343"/>
      <c r="K33" s="343"/>
      <c r="L33" s="343"/>
    </row>
    <row r="34" spans="1:12" x14ac:dyDescent="0.25">
      <c r="A34" s="343"/>
      <c r="B34" s="343"/>
      <c r="C34" s="343"/>
      <c r="D34" s="343"/>
      <c r="E34" s="343"/>
      <c r="F34" s="343"/>
      <c r="G34" s="343"/>
      <c r="H34" s="343"/>
      <c r="I34" s="343"/>
      <c r="J34" s="343"/>
      <c r="K34" s="343"/>
      <c r="L34" s="343"/>
    </row>
    <row r="35" spans="1:12" x14ac:dyDescent="0.25">
      <c r="A35" s="343"/>
      <c r="B35" s="343"/>
      <c r="C35" s="343"/>
      <c r="D35" s="343"/>
      <c r="E35" s="343"/>
      <c r="F35" s="343"/>
      <c r="G35" s="343"/>
      <c r="H35" s="343"/>
      <c r="I35" s="343"/>
      <c r="J35" s="343"/>
      <c r="K35" s="343"/>
      <c r="L35" s="343"/>
    </row>
    <row r="36" spans="1:12" x14ac:dyDescent="0.25">
      <c r="A36" s="343"/>
      <c r="B36" s="343"/>
      <c r="C36" s="343"/>
      <c r="D36" s="343"/>
      <c r="E36" s="343"/>
      <c r="F36" s="343"/>
      <c r="G36" s="343"/>
      <c r="H36" s="343"/>
      <c r="I36" s="343"/>
      <c r="J36" s="343"/>
      <c r="K36" s="343"/>
      <c r="L36" s="343"/>
    </row>
    <row r="37" spans="1:12" x14ac:dyDescent="0.25">
      <c r="A37" s="343"/>
      <c r="B37" s="343"/>
      <c r="C37" s="343"/>
      <c r="D37" s="343"/>
      <c r="E37" s="343"/>
      <c r="F37" s="343"/>
      <c r="G37" s="343"/>
      <c r="H37" s="343"/>
      <c r="I37" s="343"/>
      <c r="J37" s="343"/>
      <c r="K37" s="343"/>
      <c r="L37" s="343"/>
    </row>
    <row r="38" spans="1:12" x14ac:dyDescent="0.25">
      <c r="A38" s="343"/>
      <c r="B38" s="343"/>
      <c r="C38" s="343"/>
      <c r="D38" s="343"/>
      <c r="E38" s="343"/>
      <c r="F38" s="343"/>
      <c r="G38" s="343"/>
      <c r="H38" s="343"/>
      <c r="I38" s="343"/>
      <c r="J38" s="343"/>
      <c r="K38" s="343"/>
      <c r="L38" s="343"/>
    </row>
    <row r="39" spans="1:12" x14ac:dyDescent="0.25">
      <c r="A39" s="343"/>
      <c r="B39" s="343"/>
      <c r="C39" s="343"/>
      <c r="D39" s="343"/>
      <c r="E39" s="343"/>
      <c r="F39" s="343"/>
      <c r="G39" s="343"/>
      <c r="H39" s="343"/>
      <c r="I39" s="343"/>
      <c r="J39" s="343"/>
      <c r="K39" s="343"/>
      <c r="L39" s="343"/>
    </row>
    <row r="40" spans="1:12" x14ac:dyDescent="0.25">
      <c r="A40" s="343"/>
      <c r="B40" s="343"/>
      <c r="C40" s="343"/>
      <c r="D40" s="343"/>
      <c r="E40" s="343"/>
      <c r="F40" s="343"/>
      <c r="G40" s="343"/>
      <c r="H40" s="343"/>
      <c r="I40" s="343"/>
      <c r="J40" s="343"/>
      <c r="K40" s="343"/>
      <c r="L40" s="343"/>
    </row>
    <row r="41" spans="1:12" x14ac:dyDescent="0.25">
      <c r="A41" s="343"/>
      <c r="B41" s="343"/>
      <c r="C41" s="343"/>
      <c r="D41" s="343"/>
      <c r="E41" s="343"/>
      <c r="F41" s="343"/>
      <c r="G41" s="343"/>
      <c r="H41" s="343"/>
      <c r="I41" s="343"/>
      <c r="J41" s="343"/>
      <c r="K41" s="343"/>
      <c r="L41" s="343"/>
    </row>
    <row r="42" spans="1:12" x14ac:dyDescent="0.25">
      <c r="A42" s="343"/>
      <c r="B42" s="343"/>
      <c r="C42" s="343"/>
      <c r="D42" s="343"/>
      <c r="E42" s="343"/>
      <c r="F42" s="343"/>
      <c r="G42" s="343"/>
      <c r="H42" s="343"/>
      <c r="I42" s="343"/>
      <c r="J42" s="343"/>
      <c r="K42" s="343"/>
      <c r="L42" s="343"/>
    </row>
    <row r="43" spans="1:12" x14ac:dyDescent="0.25">
      <c r="A43" s="343"/>
      <c r="B43" s="343"/>
      <c r="C43" s="343"/>
      <c r="D43" s="343"/>
      <c r="E43" s="343"/>
      <c r="F43" s="343"/>
      <c r="G43" s="343"/>
      <c r="H43" s="343"/>
      <c r="I43" s="343"/>
      <c r="J43" s="343"/>
      <c r="K43" s="343"/>
      <c r="L43" s="343"/>
    </row>
    <row r="44" spans="1:12" x14ac:dyDescent="0.25">
      <c r="A44" s="343"/>
      <c r="B44" s="343"/>
      <c r="C44" s="343"/>
      <c r="D44" s="343"/>
      <c r="E44" s="343"/>
      <c r="F44" s="343"/>
      <c r="G44" s="343"/>
      <c r="H44" s="343"/>
      <c r="I44" s="343"/>
      <c r="J44" s="343"/>
      <c r="K44" s="343"/>
      <c r="L44" s="343"/>
    </row>
    <row r="45" spans="1:12" x14ac:dyDescent="0.25">
      <c r="A45" s="343"/>
      <c r="B45" s="343"/>
      <c r="C45" s="343"/>
      <c r="D45" s="343"/>
      <c r="E45" s="343"/>
      <c r="F45" s="343"/>
      <c r="G45" s="343"/>
      <c r="H45" s="343"/>
      <c r="I45" s="343"/>
      <c r="J45" s="343"/>
      <c r="K45" s="343"/>
      <c r="L45" s="343"/>
    </row>
    <row r="46" spans="1:12" x14ac:dyDescent="0.25">
      <c r="A46" s="343"/>
      <c r="B46" s="343"/>
      <c r="C46" s="343"/>
      <c r="D46" s="343"/>
      <c r="E46" s="343"/>
      <c r="F46" s="343"/>
      <c r="G46" s="343"/>
      <c r="H46" s="343"/>
      <c r="I46" s="343"/>
      <c r="J46" s="343"/>
      <c r="K46" s="343"/>
      <c r="L46" s="343"/>
    </row>
    <row r="47" spans="1:12" x14ac:dyDescent="0.25">
      <c r="A47" s="343"/>
      <c r="B47" s="343"/>
      <c r="C47" s="343"/>
      <c r="D47" s="343"/>
      <c r="E47" s="343"/>
      <c r="F47" s="343"/>
      <c r="G47" s="343"/>
      <c r="H47" s="343"/>
      <c r="I47" s="343"/>
      <c r="J47" s="343"/>
      <c r="K47" s="343"/>
      <c r="L47" s="343"/>
    </row>
    <row r="48" spans="1:12" ht="19.5" customHeight="1" x14ac:dyDescent="0.25">
      <c r="A48" s="343"/>
      <c r="B48" s="343"/>
      <c r="C48" s="343"/>
      <c r="D48" s="343"/>
      <c r="E48" s="343"/>
      <c r="F48" s="343"/>
      <c r="G48" s="343"/>
      <c r="H48" s="343"/>
      <c r="I48" s="343"/>
      <c r="J48" s="343"/>
      <c r="K48" s="343"/>
      <c r="L48" s="343"/>
    </row>
    <row r="49" spans="1:12" x14ac:dyDescent="0.25">
      <c r="A49" s="343"/>
      <c r="B49" s="343"/>
      <c r="C49" s="343"/>
      <c r="D49" s="343"/>
      <c r="E49" s="343"/>
      <c r="F49" s="343"/>
      <c r="G49" s="343"/>
      <c r="H49" s="343"/>
      <c r="I49" s="343"/>
      <c r="J49" s="343"/>
      <c r="K49" s="343"/>
      <c r="L49" s="343"/>
    </row>
    <row r="50" spans="1:12" x14ac:dyDescent="0.25">
      <c r="A50" s="343"/>
      <c r="B50" s="343"/>
      <c r="C50" s="343"/>
      <c r="D50" s="343"/>
      <c r="E50" s="343"/>
      <c r="F50" s="343"/>
      <c r="G50" s="343"/>
      <c r="H50" s="343"/>
      <c r="I50" s="343"/>
      <c r="J50" s="343"/>
      <c r="K50" s="343"/>
      <c r="L50" s="343"/>
    </row>
    <row r="51" spans="1:12" x14ac:dyDescent="0.25">
      <c r="A51" s="343"/>
      <c r="B51" s="343"/>
      <c r="C51" s="343"/>
      <c r="D51" s="343"/>
      <c r="E51" s="343"/>
      <c r="F51" s="343"/>
      <c r="G51" s="343"/>
      <c r="H51" s="343"/>
      <c r="I51" s="343"/>
      <c r="J51" s="343"/>
      <c r="K51" s="343"/>
      <c r="L51" s="343"/>
    </row>
    <row r="52" spans="1:12" x14ac:dyDescent="0.25">
      <c r="A52" s="343"/>
      <c r="B52" s="343"/>
      <c r="C52" s="343"/>
      <c r="D52" s="343"/>
      <c r="E52" s="343"/>
      <c r="F52" s="343"/>
      <c r="G52" s="343"/>
      <c r="H52" s="343"/>
      <c r="I52" s="343"/>
      <c r="J52" s="343"/>
      <c r="K52" s="343"/>
      <c r="L52" s="343"/>
    </row>
    <row r="53" spans="1:12" ht="82.5" customHeight="1" x14ac:dyDescent="0.25">
      <c r="A53" s="343"/>
      <c r="B53" s="343"/>
      <c r="C53" s="343"/>
      <c r="D53" s="343"/>
      <c r="E53" s="343"/>
      <c r="F53" s="343"/>
      <c r="G53" s="343"/>
      <c r="H53" s="343"/>
      <c r="I53" s="343"/>
      <c r="J53" s="343"/>
      <c r="K53" s="343"/>
      <c r="L53" s="343"/>
    </row>
  </sheetData>
  <sheetProtection algorithmName="SHA-512" hashValue="bgMBklhJaYmxc3Khv8cW/Hsg3Jc7dQB2Ms0VUSG8uuN+bvXMy670H078KIYyeoTkQMbDEQGV2ihrWGzviPwinQ==" saltValue="B0Qr1aoGh9wGno13PSRMjw==" spinCount="100000" sheet="1" objects="1" scenarios="1"/>
  <printOptions horizontalCentered="1" verticalCentered="1"/>
  <pageMargins left="0" right="0" top="0" bottom="0" header="0" footer="0"/>
  <pageSetup paperSize="9" fitToWidth="0" fitToHeight="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F224C-0226-419A-80D0-3AC5299DF0D4}">
  <sheetPr>
    <tabColor indexed="24"/>
  </sheetPr>
  <dimension ref="A1:AQ56"/>
  <sheetViews>
    <sheetView showGridLines="0" workbookViewId="0">
      <selection sqref="A1:M1"/>
    </sheetView>
  </sheetViews>
  <sheetFormatPr defaultColWidth="9.140625" defaultRowHeight="11.25" x14ac:dyDescent="0.2"/>
  <cols>
    <col min="1" max="1" width="24.140625" style="2" customWidth="1"/>
    <col min="2" max="12" width="7.28515625" style="2" customWidth="1"/>
    <col min="13" max="13" width="5.85546875" style="2" bestFit="1" customWidth="1"/>
    <col min="14" max="15" width="5.85546875" style="375" bestFit="1" customWidth="1"/>
    <col min="16" max="16" width="13" style="375" customWidth="1"/>
    <col min="17" max="17" width="6.710937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3" width="5.85546875" style="375" bestFit="1" customWidth="1"/>
    <col min="24" max="43" width="9.140625" style="375"/>
    <col min="44" max="16384" width="9.140625" style="2"/>
  </cols>
  <sheetData>
    <row r="1" spans="1:43" s="1" customFormat="1" ht="29.25" customHeight="1" x14ac:dyDescent="0.2">
      <c r="A1" s="683" t="s">
        <v>328</v>
      </c>
      <c r="B1" s="683"/>
      <c r="C1" s="683"/>
      <c r="D1" s="683"/>
      <c r="E1" s="683"/>
      <c r="F1" s="683"/>
      <c r="G1" s="683"/>
      <c r="H1" s="683"/>
      <c r="I1" s="683"/>
      <c r="J1" s="683"/>
      <c r="K1" s="683"/>
      <c r="L1" s="683"/>
      <c r="N1" s="502"/>
      <c r="O1" s="51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c r="AO1" s="502"/>
      <c r="AP1" s="502"/>
      <c r="AQ1" s="502"/>
    </row>
    <row r="2" spans="1:43" ht="15" customHeight="1" x14ac:dyDescent="0.2">
      <c r="A2" s="9"/>
      <c r="B2" s="161"/>
      <c r="C2" s="161"/>
      <c r="D2" s="161"/>
      <c r="E2" s="161"/>
      <c r="F2" s="161"/>
      <c r="G2" s="161"/>
      <c r="H2" s="161"/>
      <c r="I2" s="161"/>
      <c r="J2" s="161"/>
      <c r="K2" s="161"/>
      <c r="L2" s="161"/>
      <c r="O2" s="287"/>
    </row>
    <row r="3" spans="1:43"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43"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43" ht="20.25" customHeight="1" thickTop="1" x14ac:dyDescent="0.2">
      <c r="A5" s="109" t="s">
        <v>11</v>
      </c>
      <c r="B5" s="425">
        <v>270181.00000000006</v>
      </c>
      <c r="C5" s="425">
        <v>273059.99999999988</v>
      </c>
      <c r="D5" s="425">
        <v>276331.99999999983</v>
      </c>
      <c r="E5" s="425">
        <v>279191.00000000023</v>
      </c>
      <c r="F5" s="425">
        <v>282236</v>
      </c>
      <c r="G5" s="425">
        <v>275750.99999999977</v>
      </c>
      <c r="H5" s="425">
        <v>277641.00000000023</v>
      </c>
      <c r="I5" s="425">
        <v>271806.00000000017</v>
      </c>
      <c r="J5" s="425">
        <v>284860</v>
      </c>
      <c r="K5" s="425">
        <v>291252.00000000017</v>
      </c>
      <c r="L5" s="425">
        <v>288762.99999999994</v>
      </c>
      <c r="P5" s="523"/>
      <c r="Q5" s="377"/>
      <c r="R5" s="377"/>
      <c r="S5" s="377"/>
      <c r="T5" s="377"/>
      <c r="U5" s="377"/>
      <c r="V5" s="377"/>
      <c r="W5" s="377"/>
      <c r="X5" s="377"/>
      <c r="Y5" s="377"/>
      <c r="Z5" s="377"/>
      <c r="AA5" s="377"/>
    </row>
    <row r="6" spans="1:43" ht="20.100000000000001" customHeight="1" x14ac:dyDescent="0.2">
      <c r="A6" s="15" t="s">
        <v>198</v>
      </c>
      <c r="B6" s="425">
        <v>104739</v>
      </c>
      <c r="C6" s="425">
        <v>105959</v>
      </c>
      <c r="D6" s="425">
        <v>107496</v>
      </c>
      <c r="E6" s="425">
        <v>108796</v>
      </c>
      <c r="F6" s="425">
        <v>109936</v>
      </c>
      <c r="G6" s="425">
        <v>107137</v>
      </c>
      <c r="H6" s="425">
        <v>107805</v>
      </c>
      <c r="I6" s="425">
        <v>106036</v>
      </c>
      <c r="J6" s="425">
        <v>110941</v>
      </c>
      <c r="K6" s="425">
        <v>112985.99999999999</v>
      </c>
      <c r="L6" s="425">
        <v>111564.99999999994</v>
      </c>
      <c r="P6" s="523"/>
      <c r="Q6" s="377"/>
      <c r="R6" s="377"/>
      <c r="S6" s="377"/>
      <c r="T6" s="377"/>
      <c r="U6" s="377"/>
      <c r="V6" s="377"/>
      <c r="W6" s="377"/>
      <c r="X6" s="377"/>
      <c r="Y6" s="377"/>
      <c r="Z6" s="377"/>
      <c r="AA6" s="377"/>
    </row>
    <row r="7" spans="1:43" ht="18" customHeight="1" x14ac:dyDescent="0.2">
      <c r="A7" s="351" t="s">
        <v>199</v>
      </c>
      <c r="B7" s="426">
        <v>7129</v>
      </c>
      <c r="C7" s="426">
        <v>7173</v>
      </c>
      <c r="D7" s="426">
        <v>7291</v>
      </c>
      <c r="E7" s="426">
        <v>7270</v>
      </c>
      <c r="F7" s="426">
        <v>7341</v>
      </c>
      <c r="G7" s="426">
        <v>7045</v>
      </c>
      <c r="H7" s="426">
        <v>7037</v>
      </c>
      <c r="I7" s="426">
        <v>6974</v>
      </c>
      <c r="J7" s="426">
        <v>7227</v>
      </c>
      <c r="K7" s="426">
        <v>7381</v>
      </c>
      <c r="L7" s="426">
        <v>7328</v>
      </c>
      <c r="P7" s="523"/>
      <c r="Q7" s="377"/>
      <c r="R7" s="377"/>
      <c r="S7" s="377"/>
      <c r="T7" s="377"/>
      <c r="U7" s="377"/>
      <c r="V7" s="377"/>
      <c r="W7" s="377"/>
      <c r="X7" s="377"/>
      <c r="Y7" s="377"/>
      <c r="Z7" s="377"/>
      <c r="AA7" s="377"/>
    </row>
    <row r="8" spans="1:43" ht="18" customHeight="1" x14ac:dyDescent="0.2">
      <c r="A8" s="351" t="s">
        <v>200</v>
      </c>
      <c r="B8" s="426">
        <v>13169</v>
      </c>
      <c r="C8" s="426">
        <v>13373</v>
      </c>
      <c r="D8" s="426">
        <v>13613</v>
      </c>
      <c r="E8" s="426">
        <v>13840</v>
      </c>
      <c r="F8" s="426">
        <v>13932</v>
      </c>
      <c r="G8" s="426">
        <v>13662</v>
      </c>
      <c r="H8" s="426">
        <v>13781</v>
      </c>
      <c r="I8" s="426">
        <v>13588</v>
      </c>
      <c r="J8" s="426">
        <v>14557</v>
      </c>
      <c r="K8" s="426">
        <v>15022.000000000002</v>
      </c>
      <c r="L8" s="426">
        <v>15022</v>
      </c>
      <c r="O8" s="506"/>
      <c r="P8" s="523"/>
      <c r="Q8" s="377"/>
      <c r="R8" s="377"/>
      <c r="S8" s="377"/>
      <c r="T8" s="377"/>
      <c r="U8" s="377"/>
      <c r="V8" s="377"/>
      <c r="W8" s="377"/>
      <c r="X8" s="377"/>
      <c r="Y8" s="377"/>
      <c r="Z8" s="377"/>
      <c r="AA8" s="377"/>
    </row>
    <row r="9" spans="1:43" ht="18" customHeight="1" x14ac:dyDescent="0.2">
      <c r="A9" s="351" t="s">
        <v>201</v>
      </c>
      <c r="B9" s="426">
        <v>12761</v>
      </c>
      <c r="C9" s="426">
        <v>12914</v>
      </c>
      <c r="D9" s="426">
        <v>13247</v>
      </c>
      <c r="E9" s="426">
        <v>13507</v>
      </c>
      <c r="F9" s="426">
        <v>13505</v>
      </c>
      <c r="G9" s="426">
        <v>13001</v>
      </c>
      <c r="H9" s="426">
        <v>13164</v>
      </c>
      <c r="I9" s="426">
        <v>12897</v>
      </c>
      <c r="J9" s="426">
        <v>13716</v>
      </c>
      <c r="K9" s="426">
        <v>13849.999999999998</v>
      </c>
      <c r="L9" s="426">
        <v>13685</v>
      </c>
      <c r="O9" s="506"/>
      <c r="P9" s="523"/>
      <c r="Q9" s="377"/>
      <c r="R9" s="377"/>
      <c r="S9" s="377"/>
      <c r="T9" s="377"/>
      <c r="U9" s="377"/>
      <c r="V9" s="377"/>
      <c r="W9" s="377"/>
      <c r="X9" s="377"/>
      <c r="Y9" s="377"/>
      <c r="Z9" s="377"/>
      <c r="AA9" s="377"/>
    </row>
    <row r="10" spans="1:43" ht="18" customHeight="1" x14ac:dyDescent="0.2">
      <c r="A10" s="351" t="s">
        <v>202</v>
      </c>
      <c r="B10" s="426">
        <v>49118</v>
      </c>
      <c r="C10" s="426">
        <v>49590</v>
      </c>
      <c r="D10" s="426">
        <v>50179</v>
      </c>
      <c r="E10" s="426">
        <v>50743</v>
      </c>
      <c r="F10" s="426">
        <v>51437</v>
      </c>
      <c r="G10" s="426">
        <v>50377</v>
      </c>
      <c r="H10" s="426">
        <v>50550</v>
      </c>
      <c r="I10" s="426">
        <v>49104</v>
      </c>
      <c r="J10" s="426">
        <v>51243</v>
      </c>
      <c r="K10" s="426">
        <v>52107</v>
      </c>
      <c r="L10" s="426">
        <v>51191</v>
      </c>
      <c r="P10" s="523"/>
    </row>
    <row r="11" spans="1:43" ht="18" customHeight="1" x14ac:dyDescent="0.2">
      <c r="A11" s="351" t="s">
        <v>329</v>
      </c>
      <c r="B11" s="426">
        <v>2147</v>
      </c>
      <c r="C11" s="426">
        <v>2205</v>
      </c>
      <c r="D11" s="426">
        <v>2256</v>
      </c>
      <c r="E11" s="426">
        <v>2272</v>
      </c>
      <c r="F11" s="426">
        <v>2316</v>
      </c>
      <c r="G11" s="426">
        <v>2252</v>
      </c>
      <c r="H11" s="426">
        <v>2299</v>
      </c>
      <c r="I11" s="426">
        <v>2298</v>
      </c>
      <c r="J11" s="426">
        <v>2409</v>
      </c>
      <c r="K11" s="426">
        <v>2397</v>
      </c>
      <c r="L11" s="426">
        <v>2432</v>
      </c>
      <c r="R11" s="377"/>
      <c r="S11" s="377"/>
      <c r="T11" s="377"/>
      <c r="U11" s="377"/>
      <c r="V11" s="377"/>
      <c r="W11" s="377"/>
      <c r="X11" s="377"/>
      <c r="Y11" s="377"/>
      <c r="Z11" s="377"/>
      <c r="AA11" s="377"/>
    </row>
    <row r="12" spans="1:43" ht="18" customHeight="1" x14ac:dyDescent="0.2">
      <c r="A12" s="351" t="s">
        <v>204</v>
      </c>
      <c r="B12" s="426">
        <v>12069</v>
      </c>
      <c r="C12" s="426">
        <v>12343</v>
      </c>
      <c r="D12" s="426">
        <v>12490</v>
      </c>
      <c r="E12" s="426">
        <v>12646</v>
      </c>
      <c r="F12" s="426">
        <v>12900</v>
      </c>
      <c r="G12" s="426">
        <v>12658</v>
      </c>
      <c r="H12" s="426">
        <v>12707</v>
      </c>
      <c r="I12" s="426">
        <v>12875</v>
      </c>
      <c r="J12" s="426">
        <v>13294</v>
      </c>
      <c r="K12" s="426">
        <v>13558</v>
      </c>
      <c r="L12" s="426">
        <v>13342</v>
      </c>
      <c r="P12" s="523"/>
      <c r="Q12" s="484"/>
      <c r="R12" s="484"/>
      <c r="S12" s="484"/>
      <c r="T12" s="484"/>
      <c r="U12" s="484"/>
      <c r="V12" s="484"/>
      <c r="W12" s="484"/>
      <c r="X12" s="484"/>
      <c r="Y12" s="484"/>
      <c r="Z12" s="484"/>
      <c r="AA12" s="484"/>
    </row>
    <row r="13" spans="1:43" ht="18" customHeight="1" x14ac:dyDescent="0.2">
      <c r="A13" s="351" t="s">
        <v>205</v>
      </c>
      <c r="B13" s="426">
        <v>5153</v>
      </c>
      <c r="C13" s="426">
        <v>5162</v>
      </c>
      <c r="D13" s="426">
        <v>5182</v>
      </c>
      <c r="E13" s="426">
        <v>5243</v>
      </c>
      <c r="F13" s="426">
        <v>5223</v>
      </c>
      <c r="G13" s="426">
        <v>5096</v>
      </c>
      <c r="H13" s="426">
        <v>5195</v>
      </c>
      <c r="I13" s="426">
        <v>5144</v>
      </c>
      <c r="J13" s="426">
        <v>5301</v>
      </c>
      <c r="K13" s="426">
        <v>5412.9999999999991</v>
      </c>
      <c r="L13" s="426">
        <v>5377</v>
      </c>
      <c r="P13" s="523"/>
    </row>
    <row r="14" spans="1:43" ht="18" customHeight="1" x14ac:dyDescent="0.2">
      <c r="A14" s="351" t="s">
        <v>206</v>
      </c>
      <c r="B14" s="426">
        <v>3193</v>
      </c>
      <c r="C14" s="426">
        <v>3199</v>
      </c>
      <c r="D14" s="426">
        <v>3238</v>
      </c>
      <c r="E14" s="426">
        <v>3275</v>
      </c>
      <c r="F14" s="426">
        <v>3282</v>
      </c>
      <c r="G14" s="426">
        <v>3046</v>
      </c>
      <c r="H14" s="426">
        <v>3072</v>
      </c>
      <c r="I14" s="426">
        <v>3156</v>
      </c>
      <c r="J14" s="426">
        <v>3194</v>
      </c>
      <c r="K14" s="426">
        <v>3258</v>
      </c>
      <c r="L14" s="426">
        <v>3188</v>
      </c>
      <c r="Q14" s="377"/>
      <c r="R14" s="377"/>
      <c r="S14" s="377"/>
      <c r="T14" s="377"/>
      <c r="U14" s="377"/>
      <c r="V14" s="377"/>
      <c r="W14" s="377"/>
      <c r="X14" s="377"/>
      <c r="Y14" s="377"/>
      <c r="Z14" s="377"/>
      <c r="AA14" s="377"/>
    </row>
    <row r="15" spans="1:43" ht="20.100000000000001" customHeight="1" x14ac:dyDescent="0.2">
      <c r="A15" s="15" t="s">
        <v>207</v>
      </c>
      <c r="B15" s="425">
        <v>62216</v>
      </c>
      <c r="C15" s="425">
        <v>62691</v>
      </c>
      <c r="D15" s="425">
        <v>63268</v>
      </c>
      <c r="E15" s="425">
        <v>63627</v>
      </c>
      <c r="F15" s="425">
        <v>63755</v>
      </c>
      <c r="G15" s="425">
        <v>62250</v>
      </c>
      <c r="H15" s="425">
        <v>62346</v>
      </c>
      <c r="I15" s="425">
        <v>61420</v>
      </c>
      <c r="J15" s="425">
        <v>63715</v>
      </c>
      <c r="K15" s="425">
        <v>64580.000000000007</v>
      </c>
      <c r="L15" s="425">
        <v>64160.000000000015</v>
      </c>
    </row>
    <row r="16" spans="1:43" ht="18" customHeight="1" x14ac:dyDescent="0.2">
      <c r="A16" s="351" t="s">
        <v>215</v>
      </c>
      <c r="B16" s="426">
        <v>10433</v>
      </c>
      <c r="C16" s="426">
        <v>10563</v>
      </c>
      <c r="D16" s="426">
        <v>10676</v>
      </c>
      <c r="E16" s="426">
        <v>10940</v>
      </c>
      <c r="F16" s="426">
        <v>11025</v>
      </c>
      <c r="G16" s="426">
        <v>10864</v>
      </c>
      <c r="H16" s="426">
        <v>10952</v>
      </c>
      <c r="I16" s="426">
        <v>10812</v>
      </c>
      <c r="J16" s="426">
        <v>11295</v>
      </c>
      <c r="K16" s="426">
        <v>11504</v>
      </c>
      <c r="L16" s="426">
        <v>11570</v>
      </c>
      <c r="P16" s="493"/>
      <c r="Q16" s="484"/>
      <c r="U16" s="493"/>
      <c r="V16" s="377"/>
      <c r="W16" s="377"/>
      <c r="X16" s="377"/>
      <c r="Y16" s="377"/>
      <c r="Z16" s="377"/>
      <c r="AA16" s="377"/>
      <c r="AB16" s="377"/>
      <c r="AC16" s="377"/>
      <c r="AD16" s="377"/>
      <c r="AE16" s="377"/>
    </row>
    <row r="17" spans="1:43" ht="18" customHeight="1" x14ac:dyDescent="0.2">
      <c r="A17" s="351" t="s">
        <v>208</v>
      </c>
      <c r="B17" s="426">
        <v>9205</v>
      </c>
      <c r="C17" s="426">
        <v>9320</v>
      </c>
      <c r="D17" s="426">
        <v>9561</v>
      </c>
      <c r="E17" s="426">
        <v>9662</v>
      </c>
      <c r="F17" s="426">
        <v>9814</v>
      </c>
      <c r="G17" s="426">
        <v>9682</v>
      </c>
      <c r="H17" s="426">
        <v>9658</v>
      </c>
      <c r="I17" s="426">
        <v>9380</v>
      </c>
      <c r="J17" s="426">
        <v>9676</v>
      </c>
      <c r="K17" s="426">
        <v>9766</v>
      </c>
      <c r="L17" s="426">
        <v>9773</v>
      </c>
      <c r="P17" s="340"/>
    </row>
    <row r="18" spans="1:43" ht="18" customHeight="1" x14ac:dyDescent="0.2">
      <c r="A18" s="351" t="s">
        <v>209</v>
      </c>
      <c r="B18" s="426">
        <v>10830</v>
      </c>
      <c r="C18" s="426">
        <v>10841</v>
      </c>
      <c r="D18" s="426">
        <v>10913</v>
      </c>
      <c r="E18" s="426">
        <v>10920</v>
      </c>
      <c r="F18" s="426">
        <v>10935</v>
      </c>
      <c r="G18" s="426">
        <v>10620</v>
      </c>
      <c r="H18" s="426">
        <v>10718</v>
      </c>
      <c r="I18" s="426">
        <v>10509</v>
      </c>
      <c r="J18" s="426">
        <v>11014</v>
      </c>
      <c r="K18" s="426">
        <v>11047.999999999998</v>
      </c>
      <c r="L18" s="426">
        <v>10899</v>
      </c>
      <c r="P18" s="340"/>
    </row>
    <row r="19" spans="1:43" ht="18" customHeight="1" x14ac:dyDescent="0.2">
      <c r="A19" s="351" t="s">
        <v>210</v>
      </c>
      <c r="B19" s="426">
        <v>10176</v>
      </c>
      <c r="C19" s="426">
        <v>10214</v>
      </c>
      <c r="D19" s="426">
        <v>10313</v>
      </c>
      <c r="E19" s="426">
        <v>10330</v>
      </c>
      <c r="F19" s="426">
        <v>10275</v>
      </c>
      <c r="G19" s="426">
        <v>9997</v>
      </c>
      <c r="H19" s="426">
        <v>9987</v>
      </c>
      <c r="I19" s="426">
        <v>9844</v>
      </c>
      <c r="J19" s="426">
        <v>10184</v>
      </c>
      <c r="K19" s="426">
        <v>10426</v>
      </c>
      <c r="L19" s="426">
        <v>10282.999999999996</v>
      </c>
      <c r="V19" s="339"/>
      <c r="W19" s="339"/>
      <c r="X19" s="340"/>
      <c r="AA19" s="523"/>
    </row>
    <row r="20" spans="1:43" ht="18" customHeight="1" x14ac:dyDescent="0.2">
      <c r="A20" s="351" t="s">
        <v>211</v>
      </c>
      <c r="B20" s="426">
        <v>6859</v>
      </c>
      <c r="C20" s="426">
        <v>6980</v>
      </c>
      <c r="D20" s="426">
        <v>7045</v>
      </c>
      <c r="E20" s="426">
        <v>7065</v>
      </c>
      <c r="F20" s="426">
        <v>7093</v>
      </c>
      <c r="G20" s="426">
        <v>6962</v>
      </c>
      <c r="H20" s="426">
        <v>6975</v>
      </c>
      <c r="I20" s="426">
        <v>6950</v>
      </c>
      <c r="J20" s="426">
        <v>7226</v>
      </c>
      <c r="K20" s="426">
        <v>7366</v>
      </c>
      <c r="L20" s="426">
        <v>7294</v>
      </c>
      <c r="Q20" s="523"/>
      <c r="V20" s="520"/>
      <c r="W20" s="520"/>
      <c r="X20" s="520"/>
      <c r="Y20" s="520"/>
      <c r="Z20" s="520"/>
      <c r="AA20" s="520"/>
      <c r="AB20" s="520"/>
      <c r="AC20" s="520"/>
      <c r="AD20" s="520"/>
      <c r="AE20" s="520"/>
    </row>
    <row r="21" spans="1:43" ht="18" customHeight="1" x14ac:dyDescent="0.2">
      <c r="A21" s="351" t="s">
        <v>212</v>
      </c>
      <c r="B21" s="426">
        <v>2153</v>
      </c>
      <c r="C21" s="426">
        <v>2207</v>
      </c>
      <c r="D21" s="426">
        <v>2180</v>
      </c>
      <c r="E21" s="426">
        <v>2162</v>
      </c>
      <c r="F21" s="426">
        <v>2136</v>
      </c>
      <c r="G21" s="426">
        <v>2097</v>
      </c>
      <c r="H21" s="426">
        <v>2064</v>
      </c>
      <c r="I21" s="426">
        <v>2103</v>
      </c>
      <c r="J21" s="426">
        <v>2185</v>
      </c>
      <c r="K21" s="426">
        <v>2187</v>
      </c>
      <c r="L21" s="426">
        <v>2138</v>
      </c>
      <c r="P21" s="342"/>
      <c r="Q21" s="484"/>
      <c r="U21" s="342"/>
      <c r="V21" s="377"/>
      <c r="W21" s="377"/>
      <c r="X21" s="377"/>
      <c r="Y21" s="377"/>
      <c r="Z21" s="377"/>
      <c r="AA21" s="377"/>
      <c r="AB21" s="377"/>
      <c r="AC21" s="377"/>
      <c r="AD21" s="377"/>
      <c r="AE21" s="377"/>
    </row>
    <row r="22" spans="1:43" ht="18" customHeight="1" x14ac:dyDescent="0.2">
      <c r="A22" s="351" t="s">
        <v>216</v>
      </c>
      <c r="B22" s="426">
        <v>6552</v>
      </c>
      <c r="C22" s="426">
        <v>6587</v>
      </c>
      <c r="D22" s="426">
        <v>6577</v>
      </c>
      <c r="E22" s="426">
        <v>6522</v>
      </c>
      <c r="F22" s="426">
        <v>6510</v>
      </c>
      <c r="G22" s="426">
        <v>6352</v>
      </c>
      <c r="H22" s="426">
        <v>6333</v>
      </c>
      <c r="I22" s="426">
        <v>6297</v>
      </c>
      <c r="J22" s="426">
        <v>6448</v>
      </c>
      <c r="K22" s="426">
        <v>6565.9999999999991</v>
      </c>
      <c r="L22" s="426">
        <v>6526.9999999999991</v>
      </c>
      <c r="P22" s="493"/>
      <c r="Q22" s="484"/>
      <c r="U22" s="493"/>
      <c r="V22" s="377"/>
      <c r="W22" s="377"/>
      <c r="X22" s="377"/>
      <c r="Y22" s="377"/>
      <c r="Z22" s="377"/>
      <c r="AA22" s="377"/>
      <c r="AB22" s="377"/>
      <c r="AC22" s="377"/>
      <c r="AD22" s="377"/>
      <c r="AE22" s="377"/>
    </row>
    <row r="23" spans="1:43" ht="18" customHeight="1" x14ac:dyDescent="0.2">
      <c r="A23" s="351" t="s">
        <v>213</v>
      </c>
      <c r="B23" s="426">
        <v>6008</v>
      </c>
      <c r="C23" s="426">
        <v>5979</v>
      </c>
      <c r="D23" s="426">
        <v>6003</v>
      </c>
      <c r="E23" s="426">
        <v>6026</v>
      </c>
      <c r="F23" s="426">
        <v>5967</v>
      </c>
      <c r="G23" s="426">
        <v>5676</v>
      </c>
      <c r="H23" s="426">
        <v>5659</v>
      </c>
      <c r="I23" s="426">
        <v>5525</v>
      </c>
      <c r="J23" s="426">
        <v>5687</v>
      </c>
      <c r="K23" s="426">
        <v>5716.9999999999991</v>
      </c>
      <c r="L23" s="426">
        <v>5676</v>
      </c>
      <c r="P23" s="493"/>
      <c r="Q23" s="484"/>
      <c r="U23" s="493"/>
      <c r="V23" s="377"/>
      <c r="W23" s="377"/>
      <c r="X23" s="377"/>
      <c r="Y23" s="377"/>
      <c r="Z23" s="377"/>
      <c r="AA23" s="377"/>
      <c r="AB23" s="377"/>
      <c r="AC23" s="377"/>
      <c r="AD23" s="377"/>
      <c r="AE23" s="377"/>
      <c r="AF23" s="377"/>
    </row>
    <row r="24" spans="1:43" ht="20.100000000000001" customHeight="1" x14ac:dyDescent="0.2">
      <c r="A24" s="15" t="s">
        <v>330</v>
      </c>
      <c r="B24" s="425">
        <v>67539</v>
      </c>
      <c r="C24" s="425">
        <v>68279</v>
      </c>
      <c r="D24" s="425">
        <v>68838</v>
      </c>
      <c r="E24" s="425">
        <v>69774</v>
      </c>
      <c r="F24" s="425">
        <v>71059</v>
      </c>
      <c r="G24" s="425">
        <v>69212</v>
      </c>
      <c r="H24" s="425">
        <v>70690</v>
      </c>
      <c r="I24" s="425">
        <v>68646</v>
      </c>
      <c r="J24" s="425">
        <v>72553</v>
      </c>
      <c r="K24" s="425">
        <v>74483.000000000029</v>
      </c>
      <c r="L24" s="425">
        <v>74147.999999999971</v>
      </c>
      <c r="N24" s="524"/>
      <c r="P24" s="493"/>
      <c r="Q24" s="484"/>
      <c r="U24" s="493"/>
      <c r="V24" s="377"/>
      <c r="W24" s="377"/>
      <c r="X24" s="377"/>
      <c r="Y24" s="377"/>
      <c r="Z24" s="377"/>
      <c r="AA24" s="377"/>
      <c r="AB24" s="377"/>
      <c r="AC24" s="377"/>
      <c r="AD24" s="377"/>
      <c r="AE24" s="377"/>
    </row>
    <row r="25" spans="1:43" ht="20.100000000000001" customHeight="1" x14ac:dyDescent="0.2">
      <c r="A25" s="15" t="s">
        <v>220</v>
      </c>
      <c r="B25" s="425">
        <v>20202</v>
      </c>
      <c r="C25" s="425">
        <v>20300</v>
      </c>
      <c r="D25" s="425">
        <v>20430</v>
      </c>
      <c r="E25" s="425">
        <v>20513</v>
      </c>
      <c r="F25" s="425">
        <v>20405</v>
      </c>
      <c r="G25" s="425">
        <v>19961</v>
      </c>
      <c r="H25" s="425">
        <v>20025</v>
      </c>
      <c r="I25" s="425">
        <v>19375</v>
      </c>
      <c r="J25" s="425">
        <v>20585</v>
      </c>
      <c r="K25" s="425">
        <v>20966</v>
      </c>
      <c r="L25" s="425">
        <v>20715.999999999993</v>
      </c>
      <c r="N25" s="524"/>
      <c r="P25" s="493"/>
      <c r="Q25" s="484"/>
      <c r="U25" s="493"/>
      <c r="V25" s="377"/>
      <c r="W25" s="377"/>
      <c r="X25" s="377"/>
      <c r="Y25" s="377"/>
      <c r="Z25" s="377"/>
      <c r="AA25" s="377"/>
      <c r="AB25" s="377"/>
      <c r="AC25" s="377"/>
      <c r="AD25" s="377"/>
      <c r="AE25" s="377"/>
    </row>
    <row r="26" spans="1:43" ht="18" customHeight="1" x14ac:dyDescent="0.2">
      <c r="A26" s="351" t="s">
        <v>221</v>
      </c>
      <c r="B26" s="426">
        <v>2495</v>
      </c>
      <c r="C26" s="426">
        <v>2491</v>
      </c>
      <c r="D26" s="426">
        <v>2550</v>
      </c>
      <c r="E26" s="426">
        <v>2586</v>
      </c>
      <c r="F26" s="426">
        <v>2592</v>
      </c>
      <c r="G26" s="426">
        <v>2596</v>
      </c>
      <c r="H26" s="426">
        <v>2681</v>
      </c>
      <c r="I26" s="426">
        <v>2645</v>
      </c>
      <c r="J26" s="426">
        <v>2804</v>
      </c>
      <c r="K26" s="426">
        <v>2854</v>
      </c>
      <c r="L26" s="426">
        <v>2837</v>
      </c>
      <c r="N26" s="524"/>
      <c r="P26" s="493"/>
      <c r="Q26" s="484"/>
      <c r="U26" s="493"/>
      <c r="V26" s="377"/>
      <c r="W26" s="377"/>
      <c r="X26" s="377"/>
      <c r="Y26" s="377"/>
      <c r="Z26" s="377"/>
      <c r="AA26" s="377"/>
      <c r="AB26" s="377"/>
      <c r="AC26" s="377"/>
      <c r="AD26" s="377"/>
      <c r="AE26" s="377"/>
    </row>
    <row r="27" spans="1:43" ht="18" customHeight="1" x14ac:dyDescent="0.2">
      <c r="A27" s="351" t="s">
        <v>222</v>
      </c>
      <c r="B27" s="426">
        <v>3419</v>
      </c>
      <c r="C27" s="426">
        <v>3475</v>
      </c>
      <c r="D27" s="426">
        <v>3509</v>
      </c>
      <c r="E27" s="426">
        <v>3574</v>
      </c>
      <c r="F27" s="426">
        <v>3584</v>
      </c>
      <c r="G27" s="426">
        <v>3505</v>
      </c>
      <c r="H27" s="426">
        <v>3502</v>
      </c>
      <c r="I27" s="426">
        <v>3499</v>
      </c>
      <c r="J27" s="426">
        <v>3654</v>
      </c>
      <c r="K27" s="426">
        <v>3855.9999999999995</v>
      </c>
      <c r="L27" s="426">
        <v>3881</v>
      </c>
      <c r="N27" s="524"/>
      <c r="P27" s="493"/>
      <c r="Q27" s="484"/>
      <c r="U27" s="493"/>
      <c r="V27" s="377"/>
      <c r="W27" s="377"/>
      <c r="X27" s="377"/>
      <c r="Y27" s="377"/>
      <c r="Z27" s="377"/>
      <c r="AA27" s="377"/>
      <c r="AB27" s="377"/>
      <c r="AC27" s="377"/>
      <c r="AD27" s="377"/>
      <c r="AE27" s="377"/>
    </row>
    <row r="28" spans="1:43" ht="18" customHeight="1" x14ac:dyDescent="0.2">
      <c r="A28" s="351" t="s">
        <v>217</v>
      </c>
      <c r="B28" s="426">
        <v>6345</v>
      </c>
      <c r="C28" s="426">
        <v>6363</v>
      </c>
      <c r="D28" s="426">
        <v>6404</v>
      </c>
      <c r="E28" s="426">
        <v>6418</v>
      </c>
      <c r="F28" s="426">
        <v>6385</v>
      </c>
      <c r="G28" s="426">
        <v>6208</v>
      </c>
      <c r="H28" s="426">
        <v>6168</v>
      </c>
      <c r="I28" s="426">
        <v>5957</v>
      </c>
      <c r="J28" s="426">
        <v>6202</v>
      </c>
      <c r="K28" s="426">
        <v>6284</v>
      </c>
      <c r="L28" s="426">
        <v>6181</v>
      </c>
      <c r="N28" s="524"/>
      <c r="P28" s="493"/>
      <c r="Q28" s="484"/>
      <c r="U28" s="493"/>
      <c r="V28" s="377"/>
      <c r="W28" s="377"/>
      <c r="X28" s="377"/>
      <c r="Y28" s="377"/>
      <c r="Z28" s="377"/>
      <c r="AA28" s="377"/>
      <c r="AB28" s="377"/>
      <c r="AC28" s="377"/>
      <c r="AD28" s="377"/>
      <c r="AE28" s="377"/>
    </row>
    <row r="29" spans="1:43" ht="18" customHeight="1" x14ac:dyDescent="0.2">
      <c r="A29" s="351" t="s">
        <v>223</v>
      </c>
      <c r="B29" s="426">
        <v>2917</v>
      </c>
      <c r="C29" s="426">
        <v>2906</v>
      </c>
      <c r="D29" s="426">
        <v>2929</v>
      </c>
      <c r="E29" s="426">
        <v>2901</v>
      </c>
      <c r="F29" s="426">
        <v>2878</v>
      </c>
      <c r="G29" s="426">
        <v>2783</v>
      </c>
      <c r="H29" s="426">
        <v>2770</v>
      </c>
      <c r="I29" s="426">
        <v>2634</v>
      </c>
      <c r="J29" s="426">
        <v>2877</v>
      </c>
      <c r="K29" s="426">
        <v>2865</v>
      </c>
      <c r="L29" s="426">
        <v>2787</v>
      </c>
      <c r="N29" s="524"/>
      <c r="P29" s="493"/>
      <c r="Q29" s="484"/>
      <c r="U29" s="493"/>
      <c r="V29" s="377"/>
      <c r="W29" s="377"/>
      <c r="X29" s="377"/>
      <c r="Y29" s="377"/>
      <c r="Z29" s="377"/>
      <c r="AA29" s="377"/>
      <c r="AB29" s="377"/>
      <c r="AC29" s="377"/>
      <c r="AD29" s="377"/>
      <c r="AE29" s="377"/>
    </row>
    <row r="30" spans="1:43" ht="18" customHeight="1" x14ac:dyDescent="0.2">
      <c r="A30" s="351" t="s">
        <v>224</v>
      </c>
      <c r="B30" s="426">
        <v>5026</v>
      </c>
      <c r="C30" s="426">
        <v>5065</v>
      </c>
      <c r="D30" s="426">
        <v>5038</v>
      </c>
      <c r="E30" s="426">
        <v>5034</v>
      </c>
      <c r="F30" s="426">
        <v>4966</v>
      </c>
      <c r="G30" s="426">
        <v>4869</v>
      </c>
      <c r="H30" s="426">
        <v>4904</v>
      </c>
      <c r="I30" s="426">
        <v>4640</v>
      </c>
      <c r="J30" s="426">
        <v>5048</v>
      </c>
      <c r="K30" s="426">
        <v>5107.0000000000009</v>
      </c>
      <c r="L30" s="426">
        <v>5030</v>
      </c>
      <c r="P30" s="342"/>
      <c r="Q30" s="484"/>
      <c r="U30" s="342"/>
      <c r="V30" s="377"/>
      <c r="W30" s="377"/>
      <c r="X30" s="377"/>
      <c r="Y30" s="377"/>
      <c r="Z30" s="377"/>
      <c r="AA30" s="377"/>
      <c r="AB30" s="377"/>
      <c r="AC30" s="377"/>
      <c r="AD30" s="377"/>
      <c r="AE30" s="377"/>
    </row>
    <row r="31" spans="1:43" s="18" customFormat="1" ht="20.100000000000001" customHeight="1" x14ac:dyDescent="0.2">
      <c r="A31" s="17" t="s">
        <v>225</v>
      </c>
      <c r="B31" s="428">
        <v>15485</v>
      </c>
      <c r="C31" s="428">
        <v>15831</v>
      </c>
      <c r="D31" s="428">
        <v>16300</v>
      </c>
      <c r="E31" s="428">
        <v>16481</v>
      </c>
      <c r="F31" s="428">
        <v>17081</v>
      </c>
      <c r="G31" s="428">
        <v>17191</v>
      </c>
      <c r="H31" s="428">
        <v>16775</v>
      </c>
      <c r="I31" s="428">
        <v>16329</v>
      </c>
      <c r="J31" s="428">
        <v>17066</v>
      </c>
      <c r="K31" s="428">
        <v>18237.000000000004</v>
      </c>
      <c r="L31" s="428">
        <v>18173.999999999996</v>
      </c>
      <c r="N31" s="521"/>
      <c r="O31" s="521"/>
      <c r="P31" s="493"/>
      <c r="Q31" s="484"/>
      <c r="R31" s="375"/>
      <c r="S31" s="375"/>
      <c r="T31" s="375"/>
      <c r="U31" s="493"/>
      <c r="V31" s="377"/>
      <c r="W31" s="377"/>
      <c r="X31" s="377"/>
      <c r="Y31" s="377"/>
      <c r="Z31" s="377"/>
      <c r="AA31" s="377"/>
      <c r="AB31" s="377"/>
      <c r="AC31" s="377"/>
      <c r="AD31" s="377"/>
      <c r="AE31" s="377"/>
      <c r="AF31" s="521"/>
      <c r="AG31" s="521"/>
      <c r="AH31" s="521"/>
      <c r="AI31" s="521"/>
      <c r="AJ31" s="521"/>
      <c r="AK31" s="521"/>
      <c r="AL31" s="521"/>
      <c r="AM31" s="521"/>
      <c r="AN31" s="521"/>
      <c r="AO31" s="521"/>
      <c r="AP31" s="521"/>
      <c r="AQ31" s="521"/>
    </row>
    <row r="32" spans="1:43" ht="15" customHeight="1" x14ac:dyDescent="0.2">
      <c r="A32" s="19" t="s">
        <v>327</v>
      </c>
      <c r="B32" s="16"/>
      <c r="C32" s="16"/>
      <c r="D32" s="16"/>
      <c r="E32" s="16"/>
      <c r="F32" s="16"/>
      <c r="G32" s="16"/>
      <c r="H32" s="16"/>
      <c r="I32" s="16"/>
      <c r="J32" s="16"/>
      <c r="K32" s="16"/>
      <c r="L32" s="16"/>
      <c r="P32" s="493"/>
      <c r="Q32" s="484"/>
      <c r="U32" s="493"/>
      <c r="V32" s="377"/>
      <c r="W32" s="377"/>
      <c r="X32" s="377"/>
      <c r="Y32" s="377"/>
      <c r="Z32" s="377"/>
      <c r="AA32" s="377"/>
      <c r="AB32" s="377"/>
      <c r="AC32" s="377"/>
      <c r="AD32" s="377"/>
      <c r="AE32" s="377"/>
    </row>
    <row r="33" spans="16:31" x14ac:dyDescent="0.2">
      <c r="P33" s="493"/>
      <c r="Q33" s="484"/>
      <c r="U33" s="493"/>
      <c r="V33" s="377"/>
      <c r="W33" s="377"/>
      <c r="X33" s="377"/>
      <c r="Y33" s="377"/>
      <c r="Z33" s="377"/>
      <c r="AA33" s="377"/>
      <c r="AB33" s="377"/>
      <c r="AC33" s="377"/>
      <c r="AD33" s="377"/>
      <c r="AE33" s="377"/>
    </row>
    <row r="34" spans="16:31" x14ac:dyDescent="0.2">
      <c r="P34" s="493"/>
      <c r="Q34" s="484"/>
      <c r="U34" s="493"/>
      <c r="V34" s="377"/>
      <c r="W34" s="377"/>
      <c r="X34" s="377"/>
      <c r="Y34" s="377"/>
      <c r="Z34" s="377"/>
      <c r="AA34" s="377"/>
      <c r="AB34" s="377"/>
      <c r="AC34" s="377"/>
      <c r="AD34" s="377"/>
      <c r="AE34" s="377"/>
    </row>
    <row r="35" spans="16:31" x14ac:dyDescent="0.2">
      <c r="P35" s="493"/>
      <c r="Q35" s="484"/>
      <c r="U35" s="493"/>
      <c r="V35" s="377"/>
      <c r="W35" s="377"/>
      <c r="X35" s="377"/>
      <c r="Y35" s="377"/>
      <c r="Z35" s="377"/>
      <c r="AA35" s="377"/>
      <c r="AB35" s="377"/>
      <c r="AC35" s="377"/>
      <c r="AD35" s="377"/>
      <c r="AE35" s="377"/>
    </row>
    <row r="36" spans="16:31" x14ac:dyDescent="0.2">
      <c r="P36" s="493"/>
      <c r="Q36" s="484"/>
      <c r="U36" s="493"/>
      <c r="V36" s="377"/>
      <c r="W36" s="377"/>
      <c r="X36" s="377"/>
      <c r="Y36" s="377"/>
      <c r="Z36" s="377"/>
      <c r="AA36" s="377"/>
      <c r="AB36" s="377"/>
      <c r="AC36" s="377"/>
      <c r="AD36" s="377"/>
      <c r="AE36" s="377"/>
    </row>
    <row r="37" spans="16:31" x14ac:dyDescent="0.2">
      <c r="P37" s="493"/>
      <c r="Q37" s="484"/>
      <c r="U37" s="493"/>
      <c r="V37" s="377"/>
      <c r="W37" s="377"/>
      <c r="X37" s="377"/>
      <c r="Y37" s="377"/>
      <c r="Z37" s="377"/>
      <c r="AA37" s="377"/>
      <c r="AB37" s="377"/>
      <c r="AC37" s="377"/>
      <c r="AD37" s="377"/>
      <c r="AE37" s="377"/>
    </row>
    <row r="38" spans="16:31" x14ac:dyDescent="0.2">
      <c r="P38" s="493"/>
      <c r="Q38" s="484"/>
      <c r="U38" s="493"/>
      <c r="V38" s="377"/>
      <c r="W38" s="377"/>
      <c r="X38" s="377"/>
      <c r="Y38" s="377"/>
      <c r="Z38" s="377"/>
      <c r="AA38" s="377"/>
      <c r="AB38" s="377"/>
      <c r="AC38" s="377"/>
      <c r="AD38" s="377"/>
      <c r="AE38" s="377"/>
    </row>
    <row r="39" spans="16:31" x14ac:dyDescent="0.2">
      <c r="P39" s="342"/>
      <c r="Q39" s="484"/>
      <c r="U39" s="342"/>
      <c r="V39" s="377"/>
      <c r="W39" s="377"/>
      <c r="X39" s="377"/>
      <c r="Y39" s="377"/>
      <c r="Z39" s="377"/>
      <c r="AA39" s="377"/>
      <c r="AB39" s="377"/>
      <c r="AC39" s="377"/>
      <c r="AD39" s="377"/>
      <c r="AE39" s="377"/>
    </row>
    <row r="40" spans="16:31" x14ac:dyDescent="0.2">
      <c r="P40" s="342"/>
      <c r="Q40" s="484"/>
      <c r="U40" s="342"/>
      <c r="V40" s="377"/>
      <c r="W40" s="377"/>
      <c r="X40" s="377"/>
      <c r="Y40" s="377"/>
      <c r="Z40" s="377"/>
      <c r="AA40" s="377"/>
      <c r="AB40" s="377"/>
      <c r="AC40" s="377"/>
      <c r="AD40" s="377"/>
      <c r="AE40" s="377"/>
    </row>
    <row r="41" spans="16:31" x14ac:dyDescent="0.2">
      <c r="P41" s="493"/>
      <c r="Q41" s="484"/>
      <c r="U41" s="493"/>
      <c r="V41" s="377"/>
      <c r="W41" s="377"/>
      <c r="X41" s="377"/>
      <c r="Y41" s="377"/>
      <c r="Z41" s="377"/>
      <c r="AA41" s="377"/>
      <c r="AB41" s="377"/>
      <c r="AC41" s="377"/>
      <c r="AD41" s="377"/>
      <c r="AE41" s="377"/>
    </row>
    <row r="42" spans="16:31" x14ac:dyDescent="0.2">
      <c r="P42" s="493"/>
      <c r="Q42" s="484"/>
      <c r="U42" s="493"/>
      <c r="V42" s="377"/>
      <c r="W42" s="377"/>
      <c r="X42" s="377"/>
      <c r="Y42" s="377"/>
      <c r="Z42" s="377"/>
      <c r="AA42" s="377"/>
      <c r="AB42" s="377"/>
      <c r="AC42" s="377"/>
      <c r="AD42" s="377"/>
      <c r="AE42" s="377"/>
    </row>
    <row r="43" spans="16:31" x14ac:dyDescent="0.2">
      <c r="P43" s="493"/>
      <c r="Q43" s="484"/>
      <c r="U43" s="493"/>
      <c r="V43" s="377"/>
      <c r="W43" s="377"/>
      <c r="X43" s="377"/>
      <c r="Y43" s="377"/>
      <c r="Z43" s="377"/>
      <c r="AA43" s="377"/>
      <c r="AB43" s="377"/>
      <c r="AC43" s="377"/>
      <c r="AD43" s="377"/>
      <c r="AE43" s="377"/>
    </row>
    <row r="44" spans="16:31" x14ac:dyDescent="0.2">
      <c r="P44" s="493"/>
      <c r="Q44" s="484"/>
      <c r="U44" s="493"/>
      <c r="V44" s="377"/>
      <c r="W44" s="377"/>
      <c r="X44" s="377"/>
      <c r="Y44" s="377"/>
      <c r="Z44" s="377"/>
      <c r="AA44" s="377"/>
      <c r="AB44" s="377"/>
      <c r="AC44" s="377"/>
      <c r="AD44" s="377"/>
      <c r="AE44" s="377"/>
    </row>
    <row r="45" spans="16:31" x14ac:dyDescent="0.2">
      <c r="P45" s="493"/>
      <c r="Q45" s="484"/>
      <c r="U45" s="493"/>
      <c r="V45" s="377"/>
      <c r="W45" s="377"/>
      <c r="X45" s="377"/>
      <c r="Y45" s="377"/>
      <c r="Z45" s="377"/>
      <c r="AA45" s="377"/>
      <c r="AB45" s="377"/>
      <c r="AC45" s="377"/>
      <c r="AD45" s="377"/>
      <c r="AE45" s="377"/>
    </row>
    <row r="46" spans="16:31" x14ac:dyDescent="0.2">
      <c r="P46" s="342"/>
      <c r="Q46" s="522"/>
      <c r="U46" s="342"/>
    </row>
    <row r="47" spans="16:31" x14ac:dyDescent="0.2">
      <c r="P47" s="523"/>
      <c r="Q47" s="522"/>
    </row>
    <row r="48" spans="16:31" ht="12.75" x14ac:dyDescent="0.2">
      <c r="Q48" s="376"/>
      <c r="R48" s="376"/>
      <c r="S48" s="376"/>
      <c r="T48" s="340"/>
      <c r="U48" s="340"/>
      <c r="V48" s="340"/>
      <c r="W48" s="340"/>
      <c r="X48" s="340"/>
      <c r="Y48" s="340"/>
      <c r="Z48" s="340"/>
      <c r="AA48" s="340"/>
    </row>
    <row r="49" spans="7:31" x14ac:dyDescent="0.2">
      <c r="P49" s="342"/>
      <c r="Q49" s="377"/>
      <c r="R49" s="377"/>
      <c r="S49" s="377"/>
      <c r="T49" s="377"/>
      <c r="U49" s="377"/>
      <c r="V49" s="377"/>
      <c r="W49" s="522"/>
      <c r="X49" s="522"/>
      <c r="Y49" s="522"/>
      <c r="Z49" s="522"/>
      <c r="AA49" s="522"/>
    </row>
    <row r="50" spans="7:31" ht="12.75" x14ac:dyDescent="0.2">
      <c r="G50" s="337"/>
      <c r="H50" s="337"/>
      <c r="P50" s="342"/>
      <c r="Q50" s="377"/>
      <c r="V50" s="376"/>
      <c r="W50" s="376"/>
      <c r="X50" s="376"/>
      <c r="Y50" s="376"/>
      <c r="Z50" s="376"/>
      <c r="AA50" s="376"/>
      <c r="AB50" s="376"/>
      <c r="AC50" s="376"/>
      <c r="AD50" s="376"/>
      <c r="AE50" s="376"/>
    </row>
    <row r="51" spans="7:31" x14ac:dyDescent="0.2">
      <c r="P51" s="342"/>
      <c r="U51" s="342"/>
      <c r="V51" s="484"/>
      <c r="W51" s="484"/>
      <c r="X51" s="484"/>
      <c r="Y51" s="484"/>
      <c r="Z51" s="484"/>
      <c r="AA51" s="484"/>
      <c r="AB51" s="484"/>
      <c r="AC51" s="484"/>
      <c r="AD51" s="484"/>
      <c r="AE51" s="484"/>
    </row>
    <row r="52" spans="7:31" x14ac:dyDescent="0.2">
      <c r="P52" s="342"/>
      <c r="U52" s="342"/>
      <c r="V52" s="484"/>
      <c r="W52" s="484"/>
      <c r="X52" s="484"/>
      <c r="Y52" s="484"/>
      <c r="Z52" s="484"/>
      <c r="AA52" s="484"/>
      <c r="AB52" s="484"/>
      <c r="AC52" s="484"/>
      <c r="AD52" s="484"/>
      <c r="AE52" s="484"/>
    </row>
    <row r="53" spans="7:31" x14ac:dyDescent="0.2">
      <c r="P53" s="342"/>
      <c r="U53" s="342"/>
      <c r="V53" s="484"/>
      <c r="W53" s="484"/>
      <c r="X53" s="484"/>
      <c r="Y53" s="484"/>
      <c r="Z53" s="484"/>
      <c r="AA53" s="484"/>
      <c r="AB53" s="484"/>
      <c r="AC53" s="484"/>
      <c r="AD53" s="484"/>
      <c r="AE53" s="484"/>
    </row>
    <row r="54" spans="7:31" x14ac:dyDescent="0.2">
      <c r="P54" s="342"/>
      <c r="U54" s="342"/>
      <c r="V54" s="484"/>
      <c r="W54" s="484"/>
      <c r="X54" s="484"/>
      <c r="Y54" s="484"/>
      <c r="Z54" s="484"/>
      <c r="AA54" s="484"/>
      <c r="AB54" s="484"/>
      <c r="AC54" s="484"/>
      <c r="AD54" s="484"/>
      <c r="AE54" s="484"/>
    </row>
    <row r="55" spans="7:31" x14ac:dyDescent="0.2">
      <c r="P55" s="342"/>
      <c r="Q55" s="377"/>
      <c r="R55" s="377"/>
      <c r="S55" s="377"/>
      <c r="T55" s="377"/>
      <c r="U55" s="342"/>
      <c r="V55" s="484"/>
      <c r="W55" s="484"/>
      <c r="X55" s="484"/>
      <c r="Y55" s="484"/>
      <c r="Z55" s="484"/>
      <c r="AA55" s="484"/>
      <c r="AB55" s="484"/>
      <c r="AC55" s="484"/>
      <c r="AD55" s="484"/>
      <c r="AE55" s="484"/>
    </row>
    <row r="56" spans="7:31" x14ac:dyDescent="0.2">
      <c r="U56" s="523"/>
      <c r="V56" s="484"/>
      <c r="W56" s="484"/>
      <c r="X56" s="484"/>
      <c r="Y56" s="484"/>
      <c r="Z56" s="484"/>
      <c r="AA56" s="484"/>
      <c r="AB56" s="484"/>
      <c r="AC56" s="484"/>
      <c r="AD56" s="484"/>
      <c r="AE56" s="484"/>
    </row>
  </sheetData>
  <mergeCells count="1">
    <mergeCell ref="A1:L1"/>
  </mergeCells>
  <conditionalFormatting sqref="B32 B5:L31">
    <cfRule type="cellIs" dxfId="1998" priority="13" operator="equal">
      <formula>0</formula>
    </cfRule>
  </conditionalFormatting>
  <conditionalFormatting sqref="C32">
    <cfRule type="cellIs" dxfId="1997" priority="12" operator="equal">
      <formula>0</formula>
    </cfRule>
  </conditionalFormatting>
  <conditionalFormatting sqref="F32">
    <cfRule type="cellIs" dxfId="1996" priority="11" operator="equal">
      <formula>0</formula>
    </cfRule>
  </conditionalFormatting>
  <conditionalFormatting sqref="D32">
    <cfRule type="cellIs" dxfId="1995" priority="10" operator="equal">
      <formula>0</formula>
    </cfRule>
  </conditionalFormatting>
  <conditionalFormatting sqref="E32">
    <cfRule type="cellIs" dxfId="1994" priority="9" operator="equal">
      <formula>0</formula>
    </cfRule>
  </conditionalFormatting>
  <conditionalFormatting sqref="G32">
    <cfRule type="cellIs" dxfId="1993" priority="8" operator="equal">
      <formula>0</formula>
    </cfRule>
  </conditionalFormatting>
  <conditionalFormatting sqref="H32">
    <cfRule type="cellIs" dxfId="1992" priority="7" operator="equal">
      <formula>0</formula>
    </cfRule>
  </conditionalFormatting>
  <conditionalFormatting sqref="I32">
    <cfRule type="cellIs" dxfId="1991" priority="6" operator="equal">
      <formula>0</formula>
    </cfRule>
  </conditionalFormatting>
  <conditionalFormatting sqref="J32">
    <cfRule type="cellIs" dxfId="1990" priority="5" operator="equal">
      <formula>0</formula>
    </cfRule>
  </conditionalFormatting>
  <conditionalFormatting sqref="K32">
    <cfRule type="cellIs" dxfId="1989" priority="3" operator="equal">
      <formula>0</formula>
    </cfRule>
  </conditionalFormatting>
  <conditionalFormatting sqref="L32">
    <cfRule type="cellIs" dxfId="1988"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7">
    <tabColor indexed="24"/>
  </sheetPr>
  <dimension ref="A1:AS59"/>
  <sheetViews>
    <sheetView showGridLines="0" workbookViewId="0">
      <selection sqref="A1:M1"/>
    </sheetView>
  </sheetViews>
  <sheetFormatPr defaultColWidth="9.140625" defaultRowHeight="11.25" x14ac:dyDescent="0.2"/>
  <cols>
    <col min="1" max="1" width="2" style="111" customWidth="1"/>
    <col min="2" max="2" width="28.28515625" style="111" customWidth="1"/>
    <col min="3" max="13" width="6.7109375" style="111" customWidth="1"/>
    <col min="14" max="14" width="9.140625" style="111"/>
    <col min="15" max="45" width="9.140625" style="375"/>
    <col min="46" max="16384" width="9.140625" style="111"/>
  </cols>
  <sheetData>
    <row r="1" spans="1:45" s="122" customFormat="1" ht="28.5" customHeight="1" x14ac:dyDescent="0.2">
      <c r="A1" s="684" t="s">
        <v>413</v>
      </c>
      <c r="B1" s="684"/>
      <c r="C1" s="684"/>
      <c r="D1" s="684"/>
      <c r="E1" s="684"/>
      <c r="F1" s="684"/>
      <c r="G1" s="684"/>
      <c r="H1" s="684"/>
      <c r="I1" s="684"/>
      <c r="J1" s="684"/>
      <c r="K1" s="684"/>
      <c r="L1" s="684"/>
      <c r="M1" s="684"/>
      <c r="O1" s="50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row>
    <row r="2" spans="1:45" ht="15.75" customHeight="1" x14ac:dyDescent="0.2">
      <c r="A2" s="266"/>
      <c r="B2" s="266"/>
      <c r="C2" s="135"/>
      <c r="D2" s="135"/>
      <c r="E2" s="135"/>
      <c r="F2" s="135"/>
      <c r="G2" s="135"/>
      <c r="H2" s="135"/>
      <c r="I2" s="135"/>
      <c r="J2" s="135"/>
      <c r="K2" s="135"/>
      <c r="L2" s="135"/>
      <c r="M2" s="135"/>
    </row>
    <row r="3" spans="1:45" ht="15" customHeight="1" x14ac:dyDescent="0.2">
      <c r="A3" s="162" t="s">
        <v>42</v>
      </c>
      <c r="B3" s="196"/>
      <c r="C3" s="135"/>
      <c r="D3" s="135"/>
      <c r="E3" s="135"/>
      <c r="F3" s="135"/>
      <c r="G3" s="135"/>
      <c r="H3" s="135"/>
      <c r="I3" s="135"/>
      <c r="J3" s="135"/>
      <c r="K3" s="135"/>
      <c r="L3" s="135"/>
      <c r="M3" s="135"/>
      <c r="Q3" s="377"/>
      <c r="R3" s="377"/>
      <c r="S3" s="377"/>
      <c r="T3" s="377"/>
      <c r="U3" s="377"/>
      <c r="V3" s="377"/>
      <c r="W3" s="377"/>
      <c r="X3" s="377"/>
      <c r="Y3" s="377"/>
      <c r="Z3" s="377"/>
      <c r="AA3" s="377"/>
    </row>
    <row r="4" spans="1:45" ht="28.5" customHeight="1" thickBot="1" x14ac:dyDescent="0.25">
      <c r="A4" s="102" t="s">
        <v>1</v>
      </c>
      <c r="B4" s="30"/>
      <c r="C4" s="14">
        <v>2014</v>
      </c>
      <c r="D4" s="14">
        <v>2015</v>
      </c>
      <c r="E4" s="14">
        <v>2016</v>
      </c>
      <c r="F4" s="14">
        <v>2017</v>
      </c>
      <c r="G4" s="14">
        <v>2018</v>
      </c>
      <c r="H4" s="14">
        <v>2019</v>
      </c>
      <c r="I4" s="14">
        <v>2020</v>
      </c>
      <c r="J4" s="14">
        <v>2021</v>
      </c>
      <c r="K4" s="14">
        <v>2022</v>
      </c>
      <c r="L4" s="14">
        <v>2023</v>
      </c>
      <c r="M4" s="14">
        <v>2024</v>
      </c>
      <c r="AC4" s="503"/>
    </row>
    <row r="5" spans="1:45" s="123" customFormat="1" ht="16.5" customHeight="1" thickTop="1" x14ac:dyDescent="0.2">
      <c r="A5" s="32" t="s">
        <v>43</v>
      </c>
      <c r="B5" s="187"/>
      <c r="C5" s="419">
        <v>318886</v>
      </c>
      <c r="D5" s="419">
        <v>321500</v>
      </c>
      <c r="E5" s="419">
        <v>324933</v>
      </c>
      <c r="F5" s="419">
        <v>327295</v>
      </c>
      <c r="G5" s="419">
        <v>330668</v>
      </c>
      <c r="H5" s="419">
        <v>322978</v>
      </c>
      <c r="I5" s="419">
        <v>324959</v>
      </c>
      <c r="J5" s="419">
        <v>318254</v>
      </c>
      <c r="K5" s="419">
        <v>332683</v>
      </c>
      <c r="L5" s="419">
        <v>340364</v>
      </c>
      <c r="M5" s="419">
        <v>338026</v>
      </c>
      <c r="N5" s="111"/>
      <c r="O5" s="339"/>
      <c r="P5" s="504"/>
      <c r="Q5" s="505"/>
      <c r="R5" s="505"/>
      <c r="S5" s="505"/>
      <c r="T5" s="505"/>
      <c r="U5" s="505"/>
      <c r="V5" s="505"/>
      <c r="W5" s="505"/>
      <c r="X5" s="505"/>
      <c r="Y5" s="505"/>
      <c r="Z5" s="505"/>
      <c r="AA5" s="505"/>
      <c r="AB5" s="339"/>
      <c r="AC5" s="339"/>
      <c r="AD5" s="339"/>
      <c r="AE5" s="339"/>
      <c r="AF5" s="339"/>
      <c r="AG5" s="339"/>
      <c r="AH5" s="339"/>
      <c r="AI5" s="339"/>
      <c r="AJ5" s="339"/>
      <c r="AK5" s="339"/>
      <c r="AL5" s="339"/>
      <c r="AM5" s="339"/>
      <c r="AN5" s="339"/>
      <c r="AO5" s="339"/>
      <c r="AP5" s="339"/>
      <c r="AQ5" s="339"/>
      <c r="AR5" s="339"/>
      <c r="AS5" s="339"/>
    </row>
    <row r="6" spans="1:45" s="123" customFormat="1" ht="16.5" customHeight="1" x14ac:dyDescent="0.2">
      <c r="A6" s="187" t="s">
        <v>71</v>
      </c>
      <c r="B6" s="301" t="s">
        <v>162</v>
      </c>
      <c r="C6" s="31">
        <v>13885</v>
      </c>
      <c r="D6" s="31">
        <v>14286</v>
      </c>
      <c r="E6" s="31">
        <v>14632</v>
      </c>
      <c r="F6" s="31">
        <v>14726</v>
      </c>
      <c r="G6" s="31">
        <v>14824</v>
      </c>
      <c r="H6" s="31">
        <v>14355</v>
      </c>
      <c r="I6" s="31">
        <v>14520</v>
      </c>
      <c r="J6" s="31">
        <v>14031</v>
      </c>
      <c r="K6" s="31">
        <v>14449</v>
      </c>
      <c r="L6" s="31">
        <v>14667</v>
      </c>
      <c r="M6" s="31">
        <v>14544</v>
      </c>
      <c r="N6" s="111"/>
      <c r="O6" s="339"/>
      <c r="P6" s="504"/>
      <c r="Q6" s="505"/>
      <c r="R6" s="505"/>
      <c r="S6" s="505"/>
      <c r="T6" s="505"/>
      <c r="U6" s="505"/>
      <c r="V6" s="505"/>
      <c r="W6" s="505"/>
      <c r="X6" s="505"/>
      <c r="Y6" s="505"/>
      <c r="Z6" s="505"/>
      <c r="AA6" s="505"/>
      <c r="AB6" s="339"/>
      <c r="AC6" s="339"/>
      <c r="AD6" s="339"/>
      <c r="AE6" s="339"/>
      <c r="AF6" s="339"/>
      <c r="AG6" s="339"/>
      <c r="AH6" s="339"/>
      <c r="AI6" s="339"/>
      <c r="AJ6" s="339"/>
      <c r="AK6" s="339"/>
      <c r="AL6" s="339"/>
      <c r="AM6" s="339"/>
      <c r="AN6" s="339"/>
      <c r="AO6" s="339"/>
      <c r="AP6" s="339"/>
      <c r="AQ6" s="339"/>
      <c r="AR6" s="339"/>
      <c r="AS6" s="339"/>
    </row>
    <row r="7" spans="1:45" s="123" customFormat="1" ht="12.75" customHeight="1" x14ac:dyDescent="0.2">
      <c r="A7" s="187" t="s">
        <v>72</v>
      </c>
      <c r="B7" s="301" t="s">
        <v>99</v>
      </c>
      <c r="C7" s="31">
        <v>765</v>
      </c>
      <c r="D7" s="31">
        <v>762</v>
      </c>
      <c r="E7" s="31">
        <v>737</v>
      </c>
      <c r="F7" s="31">
        <v>744</v>
      </c>
      <c r="G7" s="31">
        <v>728</v>
      </c>
      <c r="H7" s="31">
        <v>697</v>
      </c>
      <c r="I7" s="31">
        <v>684</v>
      </c>
      <c r="J7" s="31">
        <v>657</v>
      </c>
      <c r="K7" s="31">
        <v>665</v>
      </c>
      <c r="L7" s="31">
        <v>680</v>
      </c>
      <c r="M7" s="31">
        <v>647</v>
      </c>
      <c r="N7" s="111"/>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row>
    <row r="8" spans="1:45" s="123" customFormat="1" ht="12.75" customHeight="1" x14ac:dyDescent="0.2">
      <c r="A8" s="187" t="s">
        <v>73</v>
      </c>
      <c r="B8" s="301" t="s">
        <v>98</v>
      </c>
      <c r="C8" s="31">
        <v>36167</v>
      </c>
      <c r="D8" s="31">
        <v>36172</v>
      </c>
      <c r="E8" s="31">
        <v>36485</v>
      </c>
      <c r="F8" s="31">
        <v>36402</v>
      </c>
      <c r="G8" s="31">
        <v>36243</v>
      </c>
      <c r="H8" s="31">
        <v>34835</v>
      </c>
      <c r="I8" s="31">
        <v>34676</v>
      </c>
      <c r="J8" s="31">
        <v>33711</v>
      </c>
      <c r="K8" s="31">
        <v>34690</v>
      </c>
      <c r="L8" s="31">
        <v>34549</v>
      </c>
      <c r="M8" s="31">
        <v>33564</v>
      </c>
      <c r="O8" s="339"/>
      <c r="P8" s="506"/>
      <c r="Q8" s="340"/>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row>
    <row r="9" spans="1:45" s="123" customFormat="1" ht="12.75" customHeight="1" x14ac:dyDescent="0.2">
      <c r="A9" s="101"/>
      <c r="B9" s="100" t="s">
        <v>86</v>
      </c>
      <c r="C9" s="420">
        <v>6521</v>
      </c>
      <c r="D9" s="420">
        <v>6422</v>
      </c>
      <c r="E9" s="420">
        <v>6402</v>
      </c>
      <c r="F9" s="420">
        <v>6272</v>
      </c>
      <c r="G9" s="420">
        <v>6097</v>
      </c>
      <c r="H9" s="420">
        <v>5825</v>
      </c>
      <c r="I9" s="420">
        <v>5700</v>
      </c>
      <c r="J9" s="420">
        <v>5473</v>
      </c>
      <c r="K9" s="420">
        <v>5531</v>
      </c>
      <c r="L9" s="420">
        <v>5413</v>
      </c>
      <c r="M9" s="420">
        <v>5229</v>
      </c>
      <c r="O9" s="339"/>
      <c r="P9" s="506"/>
      <c r="Q9" s="375"/>
      <c r="R9" s="340"/>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c r="AQ9" s="339"/>
      <c r="AR9" s="339"/>
      <c r="AS9" s="339"/>
    </row>
    <row r="10" spans="1:45" s="123" customFormat="1" ht="12.75" customHeight="1" x14ac:dyDescent="0.2">
      <c r="A10" s="101"/>
      <c r="B10" s="100" t="s">
        <v>87</v>
      </c>
      <c r="C10" s="420">
        <v>751</v>
      </c>
      <c r="D10" s="420">
        <v>754</v>
      </c>
      <c r="E10" s="420">
        <v>787</v>
      </c>
      <c r="F10" s="420">
        <v>786</v>
      </c>
      <c r="G10" s="420">
        <v>808</v>
      </c>
      <c r="H10" s="420">
        <v>814</v>
      </c>
      <c r="I10" s="420">
        <v>816</v>
      </c>
      <c r="J10" s="420">
        <v>807</v>
      </c>
      <c r="K10" s="420">
        <v>845</v>
      </c>
      <c r="L10" s="420">
        <v>871</v>
      </c>
      <c r="M10" s="420">
        <v>881</v>
      </c>
      <c r="O10" s="339"/>
      <c r="P10" s="506"/>
      <c r="Q10" s="375"/>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row>
    <row r="11" spans="1:45" s="123" customFormat="1" ht="12.75" customHeight="1" x14ac:dyDescent="0.2">
      <c r="A11" s="101"/>
      <c r="B11" s="100" t="s">
        <v>88</v>
      </c>
      <c r="C11" s="420">
        <v>1</v>
      </c>
      <c r="D11" s="420">
        <v>1</v>
      </c>
      <c r="E11" s="420">
        <v>1</v>
      </c>
      <c r="F11" s="420">
        <v>1</v>
      </c>
      <c r="G11" s="420">
        <v>1</v>
      </c>
      <c r="H11" s="420">
        <v>1</v>
      </c>
      <c r="I11" s="420">
        <v>1</v>
      </c>
      <c r="J11" s="420">
        <v>1</v>
      </c>
      <c r="K11" s="420">
        <v>1</v>
      </c>
      <c r="L11" s="420">
        <v>1</v>
      </c>
      <c r="M11" s="420">
        <v>1</v>
      </c>
      <c r="O11" s="339"/>
      <c r="P11" s="339"/>
      <c r="Q11" s="507"/>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39"/>
      <c r="AS11" s="339"/>
    </row>
    <row r="12" spans="1:45" s="123" customFormat="1" ht="12.75" customHeight="1" x14ac:dyDescent="0.2">
      <c r="A12" s="101"/>
      <c r="B12" s="100" t="s">
        <v>0</v>
      </c>
      <c r="C12" s="420">
        <v>1685</v>
      </c>
      <c r="D12" s="420">
        <v>1709</v>
      </c>
      <c r="E12" s="420">
        <v>1718</v>
      </c>
      <c r="F12" s="420">
        <v>1708</v>
      </c>
      <c r="G12" s="420">
        <v>1697</v>
      </c>
      <c r="H12" s="420">
        <v>1612</v>
      </c>
      <c r="I12" s="420">
        <v>1584</v>
      </c>
      <c r="J12" s="420">
        <v>1562</v>
      </c>
      <c r="K12" s="420">
        <v>1614</v>
      </c>
      <c r="L12" s="420">
        <v>1582</v>
      </c>
      <c r="M12" s="420">
        <v>1533</v>
      </c>
      <c r="O12" s="339"/>
      <c r="P12" s="506"/>
      <c r="Q12" s="507"/>
      <c r="R12" s="339"/>
      <c r="S12" s="339"/>
      <c r="T12" s="339"/>
      <c r="U12" s="339"/>
      <c r="V12" s="340"/>
      <c r="W12" s="375"/>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row>
    <row r="13" spans="1:45" s="123" customFormat="1" ht="12.75" customHeight="1" x14ac:dyDescent="0.2">
      <c r="A13" s="101"/>
      <c r="B13" s="100" t="s">
        <v>89</v>
      </c>
      <c r="C13" s="420">
        <v>4042</v>
      </c>
      <c r="D13" s="420">
        <v>4081</v>
      </c>
      <c r="E13" s="420">
        <v>4156</v>
      </c>
      <c r="F13" s="420">
        <v>4122</v>
      </c>
      <c r="G13" s="420">
        <v>3991</v>
      </c>
      <c r="H13" s="420">
        <v>3625</v>
      </c>
      <c r="I13" s="420">
        <v>3528</v>
      </c>
      <c r="J13" s="420">
        <v>3412</v>
      </c>
      <c r="K13" s="420">
        <v>3478</v>
      </c>
      <c r="L13" s="420">
        <v>3319</v>
      </c>
      <c r="M13" s="420">
        <v>3082</v>
      </c>
      <c r="O13" s="339"/>
      <c r="P13" s="339"/>
      <c r="Q13" s="507"/>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row>
    <row r="14" spans="1:45" s="123" customFormat="1" ht="12.75" customHeight="1" x14ac:dyDescent="0.2">
      <c r="A14" s="101"/>
      <c r="B14" s="100" t="s">
        <v>136</v>
      </c>
      <c r="C14" s="420">
        <v>1942</v>
      </c>
      <c r="D14" s="420">
        <v>1994</v>
      </c>
      <c r="E14" s="420">
        <v>2022</v>
      </c>
      <c r="F14" s="420">
        <v>1987</v>
      </c>
      <c r="G14" s="420">
        <v>1938</v>
      </c>
      <c r="H14" s="420">
        <v>1745</v>
      </c>
      <c r="I14" s="420">
        <v>1691</v>
      </c>
      <c r="J14" s="420">
        <v>1606</v>
      </c>
      <c r="K14" s="420">
        <v>1675</v>
      </c>
      <c r="L14" s="420">
        <v>1545</v>
      </c>
      <c r="M14" s="420">
        <v>1397</v>
      </c>
      <c r="O14" s="339"/>
      <c r="P14" s="339"/>
      <c r="Q14" s="507"/>
      <c r="R14" s="339"/>
      <c r="S14" s="339"/>
      <c r="T14" s="339"/>
      <c r="U14" s="520"/>
      <c r="V14" s="520"/>
      <c r="W14" s="520"/>
      <c r="X14" s="520"/>
      <c r="Y14" s="520"/>
      <c r="Z14" s="520"/>
      <c r="AA14" s="520"/>
      <c r="AB14" s="520"/>
      <c r="AC14" s="520"/>
      <c r="AD14" s="520"/>
      <c r="AE14" s="339"/>
      <c r="AF14" s="339"/>
      <c r="AG14" s="339"/>
      <c r="AH14" s="339"/>
      <c r="AI14" s="339"/>
      <c r="AJ14" s="339"/>
      <c r="AK14" s="339"/>
      <c r="AL14" s="339"/>
      <c r="AM14" s="339"/>
      <c r="AN14" s="339"/>
      <c r="AO14" s="339"/>
      <c r="AP14" s="339"/>
      <c r="AQ14" s="339"/>
      <c r="AR14" s="339"/>
      <c r="AS14" s="339"/>
    </row>
    <row r="15" spans="1:45" s="123" customFormat="1" ht="12.75" customHeight="1" x14ac:dyDescent="0.2">
      <c r="A15" s="101"/>
      <c r="B15" s="100" t="s">
        <v>137</v>
      </c>
      <c r="C15" s="420">
        <v>2285</v>
      </c>
      <c r="D15" s="420">
        <v>2267</v>
      </c>
      <c r="E15" s="420">
        <v>2256</v>
      </c>
      <c r="F15" s="420">
        <v>2214</v>
      </c>
      <c r="G15" s="420">
        <v>2223</v>
      </c>
      <c r="H15" s="420">
        <v>2164</v>
      </c>
      <c r="I15" s="420">
        <v>2140</v>
      </c>
      <c r="J15" s="420">
        <v>2069</v>
      </c>
      <c r="K15" s="420">
        <v>2125</v>
      </c>
      <c r="L15" s="420">
        <v>2125</v>
      </c>
      <c r="M15" s="420">
        <v>2037</v>
      </c>
      <c r="O15" s="339"/>
      <c r="P15" s="339"/>
      <c r="Q15" s="507"/>
      <c r="R15" s="339"/>
      <c r="S15" s="339"/>
      <c r="T15" s="500"/>
      <c r="U15" s="506"/>
      <c r="V15" s="506"/>
      <c r="W15" s="506"/>
      <c r="X15" s="506"/>
      <c r="Y15" s="506"/>
      <c r="Z15" s="506"/>
      <c r="AA15" s="506"/>
      <c r="AB15" s="506"/>
      <c r="AC15" s="506"/>
      <c r="AD15" s="506"/>
      <c r="AE15" s="339"/>
      <c r="AF15" s="339"/>
      <c r="AG15" s="339"/>
      <c r="AH15" s="339"/>
      <c r="AI15" s="339"/>
      <c r="AJ15" s="339"/>
      <c r="AK15" s="339"/>
      <c r="AL15" s="339"/>
      <c r="AM15" s="339"/>
      <c r="AN15" s="339"/>
      <c r="AO15" s="339"/>
      <c r="AP15" s="339"/>
      <c r="AQ15" s="339"/>
      <c r="AR15" s="339"/>
      <c r="AS15" s="339"/>
    </row>
    <row r="16" spans="1:45" s="123" customFormat="1" ht="12.75" customHeight="1" x14ac:dyDescent="0.2">
      <c r="A16" s="101"/>
      <c r="B16" s="100" t="s">
        <v>138</v>
      </c>
      <c r="C16" s="420">
        <v>339</v>
      </c>
      <c r="D16" s="420">
        <v>344</v>
      </c>
      <c r="E16" s="420">
        <v>347</v>
      </c>
      <c r="F16" s="420">
        <v>337</v>
      </c>
      <c r="G16" s="420">
        <v>353</v>
      </c>
      <c r="H16" s="420">
        <v>365</v>
      </c>
      <c r="I16" s="420">
        <v>371</v>
      </c>
      <c r="J16" s="420">
        <v>365</v>
      </c>
      <c r="K16" s="420">
        <v>366</v>
      </c>
      <c r="L16" s="420">
        <v>369</v>
      </c>
      <c r="M16" s="420">
        <v>372</v>
      </c>
      <c r="O16" s="339"/>
      <c r="P16" s="339"/>
      <c r="Q16" s="507"/>
      <c r="R16" s="339"/>
      <c r="S16" s="339"/>
      <c r="T16" s="501"/>
      <c r="U16" s="506"/>
      <c r="V16" s="506"/>
      <c r="W16" s="506"/>
      <c r="X16" s="506"/>
      <c r="Y16" s="506"/>
      <c r="Z16" s="506"/>
      <c r="AA16" s="506"/>
      <c r="AB16" s="506"/>
      <c r="AC16" s="506"/>
      <c r="AD16" s="506"/>
      <c r="AE16" s="339"/>
      <c r="AF16" s="339"/>
      <c r="AG16" s="339"/>
      <c r="AH16" s="339"/>
      <c r="AI16" s="339"/>
      <c r="AJ16" s="339"/>
      <c r="AK16" s="339"/>
      <c r="AL16" s="339"/>
      <c r="AM16" s="339"/>
      <c r="AN16" s="339"/>
      <c r="AO16" s="339"/>
      <c r="AP16" s="339"/>
      <c r="AQ16" s="339"/>
      <c r="AR16" s="339"/>
      <c r="AS16" s="339"/>
    </row>
    <row r="17" spans="1:45" s="123" customFormat="1" ht="12.75" customHeight="1" x14ac:dyDescent="0.2">
      <c r="A17" s="101"/>
      <c r="B17" s="100" t="s">
        <v>139</v>
      </c>
      <c r="C17" s="420">
        <v>1375</v>
      </c>
      <c r="D17" s="420">
        <v>1337</v>
      </c>
      <c r="E17" s="420">
        <v>1309</v>
      </c>
      <c r="F17" s="420">
        <v>1301</v>
      </c>
      <c r="G17" s="420">
        <v>1270</v>
      </c>
      <c r="H17" s="420">
        <v>1195</v>
      </c>
      <c r="I17" s="420">
        <v>1168</v>
      </c>
      <c r="J17" s="420">
        <v>1106</v>
      </c>
      <c r="K17" s="420">
        <v>1134</v>
      </c>
      <c r="L17" s="420">
        <v>1108</v>
      </c>
      <c r="M17" s="420">
        <v>1083</v>
      </c>
      <c r="O17" s="339"/>
      <c r="P17" s="339"/>
      <c r="Q17" s="507"/>
      <c r="R17" s="339"/>
      <c r="S17" s="339"/>
      <c r="T17" s="501"/>
      <c r="U17" s="506"/>
      <c r="V17" s="506"/>
      <c r="W17" s="506"/>
      <c r="X17" s="506"/>
      <c r="Y17" s="506"/>
      <c r="Z17" s="506"/>
      <c r="AA17" s="506"/>
      <c r="AB17" s="506"/>
      <c r="AC17" s="506"/>
      <c r="AD17" s="506"/>
      <c r="AE17" s="339"/>
      <c r="AF17" s="339"/>
      <c r="AG17" s="339"/>
      <c r="AH17" s="339"/>
      <c r="AI17" s="339"/>
      <c r="AJ17" s="339"/>
      <c r="AK17" s="339"/>
      <c r="AL17" s="339"/>
      <c r="AM17" s="339"/>
      <c r="AN17" s="339"/>
      <c r="AO17" s="339"/>
      <c r="AP17" s="339"/>
      <c r="AQ17" s="339"/>
      <c r="AR17" s="339"/>
      <c r="AS17" s="339"/>
    </row>
    <row r="18" spans="1:45" s="123" customFormat="1" ht="12.75" customHeight="1" x14ac:dyDescent="0.2">
      <c r="A18" s="101"/>
      <c r="B18" s="100" t="s">
        <v>140</v>
      </c>
      <c r="C18" s="420">
        <v>17</v>
      </c>
      <c r="D18" s="420">
        <v>15</v>
      </c>
      <c r="E18" s="420">
        <v>20</v>
      </c>
      <c r="F18" s="420">
        <v>19</v>
      </c>
      <c r="G18" s="420">
        <v>20</v>
      </c>
      <c r="H18" s="420">
        <v>22</v>
      </c>
      <c r="I18" s="420">
        <v>19</v>
      </c>
      <c r="J18" s="420">
        <v>18</v>
      </c>
      <c r="K18" s="420">
        <v>21</v>
      </c>
      <c r="L18" s="420">
        <v>22</v>
      </c>
      <c r="M18" s="420">
        <v>18</v>
      </c>
      <c r="O18" s="339"/>
      <c r="P18" s="339"/>
      <c r="Q18" s="507"/>
      <c r="R18" s="339"/>
      <c r="S18" s="339"/>
      <c r="T18" s="501"/>
      <c r="U18" s="506"/>
      <c r="V18" s="506"/>
      <c r="W18" s="506"/>
      <c r="X18" s="506"/>
      <c r="Y18" s="506"/>
      <c r="Z18" s="506"/>
      <c r="AA18" s="506"/>
      <c r="AB18" s="506"/>
      <c r="AC18" s="506"/>
      <c r="AD18" s="506"/>
      <c r="AE18" s="339"/>
      <c r="AF18" s="339"/>
      <c r="AG18" s="339"/>
      <c r="AH18" s="339"/>
      <c r="AI18" s="339"/>
      <c r="AJ18" s="339"/>
      <c r="AK18" s="339"/>
      <c r="AL18" s="339"/>
      <c r="AM18" s="339"/>
      <c r="AN18" s="339"/>
      <c r="AO18" s="339"/>
      <c r="AP18" s="339"/>
      <c r="AQ18" s="339"/>
      <c r="AR18" s="339"/>
      <c r="AS18" s="339"/>
    </row>
    <row r="19" spans="1:45" s="123" customFormat="1" ht="12.75" customHeight="1" x14ac:dyDescent="0.2">
      <c r="A19" s="101"/>
      <c r="B19" s="100" t="s">
        <v>141</v>
      </c>
      <c r="C19" s="420">
        <v>704</v>
      </c>
      <c r="D19" s="420">
        <v>684</v>
      </c>
      <c r="E19" s="420">
        <v>687</v>
      </c>
      <c r="F19" s="420">
        <v>677</v>
      </c>
      <c r="G19" s="420">
        <v>684</v>
      </c>
      <c r="H19" s="420">
        <v>649</v>
      </c>
      <c r="I19" s="420">
        <v>650</v>
      </c>
      <c r="J19" s="420">
        <v>662</v>
      </c>
      <c r="K19" s="420">
        <v>661</v>
      </c>
      <c r="L19" s="420">
        <v>685</v>
      </c>
      <c r="M19" s="420">
        <v>668</v>
      </c>
      <c r="O19" s="339"/>
      <c r="P19" s="339"/>
      <c r="Q19" s="507"/>
      <c r="R19" s="339"/>
      <c r="S19" s="339"/>
      <c r="T19" s="339"/>
      <c r="U19" s="506"/>
      <c r="V19" s="506"/>
      <c r="W19" s="506"/>
      <c r="X19" s="506"/>
      <c r="Y19" s="506"/>
      <c r="Z19" s="506"/>
      <c r="AA19" s="506"/>
      <c r="AB19" s="506"/>
      <c r="AC19" s="506"/>
      <c r="AD19" s="506"/>
      <c r="AE19" s="339"/>
      <c r="AF19" s="339"/>
      <c r="AG19" s="339"/>
      <c r="AH19" s="339"/>
      <c r="AI19" s="339"/>
      <c r="AJ19" s="339"/>
      <c r="AK19" s="339"/>
      <c r="AL19" s="339"/>
      <c r="AM19" s="339"/>
      <c r="AN19" s="339"/>
      <c r="AO19" s="339"/>
      <c r="AP19" s="339"/>
      <c r="AQ19" s="339"/>
      <c r="AR19" s="339"/>
      <c r="AS19" s="339"/>
    </row>
    <row r="20" spans="1:45" s="123" customFormat="1" ht="12.75" customHeight="1" x14ac:dyDescent="0.2">
      <c r="A20" s="101"/>
      <c r="B20" s="100" t="s">
        <v>150</v>
      </c>
      <c r="C20" s="420">
        <v>116</v>
      </c>
      <c r="D20" s="420">
        <v>110</v>
      </c>
      <c r="E20" s="420">
        <v>109</v>
      </c>
      <c r="F20" s="420">
        <v>114</v>
      </c>
      <c r="G20" s="420">
        <v>108</v>
      </c>
      <c r="H20" s="420">
        <v>114</v>
      </c>
      <c r="I20" s="420">
        <v>115</v>
      </c>
      <c r="J20" s="420">
        <v>126</v>
      </c>
      <c r="K20" s="420">
        <v>138</v>
      </c>
      <c r="L20" s="420">
        <v>126</v>
      </c>
      <c r="M20" s="420">
        <v>126</v>
      </c>
      <c r="O20" s="339"/>
      <c r="P20" s="339"/>
      <c r="Q20" s="507"/>
      <c r="R20" s="339"/>
      <c r="S20" s="339"/>
      <c r="T20" s="339"/>
      <c r="U20" s="506"/>
      <c r="V20" s="506"/>
      <c r="W20" s="506"/>
      <c r="X20" s="506"/>
      <c r="Y20" s="506"/>
      <c r="Z20" s="506"/>
      <c r="AA20" s="506"/>
      <c r="AB20" s="506"/>
      <c r="AC20" s="506"/>
      <c r="AD20" s="506"/>
      <c r="AE20" s="339"/>
      <c r="AF20" s="339"/>
      <c r="AG20" s="339"/>
      <c r="AH20" s="339"/>
      <c r="AI20" s="339"/>
      <c r="AJ20" s="339"/>
      <c r="AK20" s="339"/>
      <c r="AL20" s="339"/>
      <c r="AM20" s="339"/>
      <c r="AN20" s="339"/>
      <c r="AO20" s="339"/>
      <c r="AP20" s="339"/>
      <c r="AQ20" s="339"/>
      <c r="AR20" s="339"/>
      <c r="AS20" s="339"/>
    </row>
    <row r="21" spans="1:45" s="123" customFormat="1" ht="12.75" customHeight="1" x14ac:dyDescent="0.2">
      <c r="A21" s="101"/>
      <c r="B21" s="100" t="s">
        <v>142</v>
      </c>
      <c r="C21" s="420">
        <v>790</v>
      </c>
      <c r="D21" s="420">
        <v>807</v>
      </c>
      <c r="E21" s="420">
        <v>827</v>
      </c>
      <c r="F21" s="420">
        <v>826</v>
      </c>
      <c r="G21" s="420">
        <v>820</v>
      </c>
      <c r="H21" s="420">
        <v>830</v>
      </c>
      <c r="I21" s="420">
        <v>840</v>
      </c>
      <c r="J21" s="420">
        <v>815</v>
      </c>
      <c r="K21" s="420">
        <v>813</v>
      </c>
      <c r="L21" s="420">
        <v>815</v>
      </c>
      <c r="M21" s="420">
        <v>795</v>
      </c>
      <c r="O21" s="339"/>
      <c r="P21" s="339"/>
      <c r="Q21" s="507"/>
      <c r="R21" s="339"/>
      <c r="S21" s="339"/>
      <c r="T21" s="339"/>
      <c r="U21" s="506"/>
      <c r="V21" s="506"/>
      <c r="W21" s="506"/>
      <c r="X21" s="506"/>
      <c r="Y21" s="506"/>
      <c r="Z21" s="506"/>
      <c r="AA21" s="506"/>
      <c r="AB21" s="506"/>
      <c r="AC21" s="506"/>
      <c r="AD21" s="506"/>
      <c r="AE21" s="339"/>
      <c r="AF21" s="339"/>
      <c r="AG21" s="339"/>
      <c r="AH21" s="339"/>
      <c r="AI21" s="339"/>
      <c r="AJ21" s="339"/>
      <c r="AK21" s="339"/>
      <c r="AL21" s="339"/>
      <c r="AM21" s="339"/>
      <c r="AN21" s="339"/>
      <c r="AO21" s="339"/>
      <c r="AP21" s="339"/>
      <c r="AQ21" s="339"/>
      <c r="AR21" s="339"/>
      <c r="AS21" s="339"/>
    </row>
    <row r="22" spans="1:45" s="123" customFormat="1" ht="12.75" customHeight="1" x14ac:dyDescent="0.2">
      <c r="A22" s="101"/>
      <c r="B22" s="100" t="s">
        <v>149</v>
      </c>
      <c r="C22" s="420">
        <v>2344</v>
      </c>
      <c r="D22" s="420">
        <v>2293</v>
      </c>
      <c r="E22" s="420">
        <v>2288</v>
      </c>
      <c r="F22" s="420">
        <v>2298</v>
      </c>
      <c r="G22" s="420">
        <v>2261</v>
      </c>
      <c r="H22" s="420">
        <v>2169</v>
      </c>
      <c r="I22" s="420">
        <v>2185</v>
      </c>
      <c r="J22" s="420">
        <v>2158</v>
      </c>
      <c r="K22" s="420">
        <v>2197</v>
      </c>
      <c r="L22" s="420">
        <v>2220</v>
      </c>
      <c r="M22" s="420">
        <v>2186</v>
      </c>
      <c r="O22" s="339"/>
      <c r="P22" s="339"/>
      <c r="Q22" s="507"/>
      <c r="R22" s="339"/>
      <c r="S22" s="339"/>
      <c r="T22" s="339"/>
      <c r="U22" s="506"/>
      <c r="V22" s="506"/>
      <c r="W22" s="506"/>
      <c r="X22" s="506"/>
      <c r="Y22" s="506"/>
      <c r="Z22" s="506"/>
      <c r="AA22" s="506"/>
      <c r="AB22" s="506"/>
      <c r="AC22" s="506"/>
      <c r="AD22" s="506"/>
      <c r="AE22" s="339"/>
      <c r="AF22" s="339"/>
      <c r="AG22" s="339"/>
      <c r="AH22" s="339"/>
      <c r="AI22" s="339"/>
      <c r="AJ22" s="339"/>
      <c r="AK22" s="339"/>
      <c r="AL22" s="339"/>
      <c r="AM22" s="339"/>
      <c r="AN22" s="339"/>
      <c r="AO22" s="339"/>
      <c r="AP22" s="339"/>
      <c r="AQ22" s="339"/>
      <c r="AR22" s="339"/>
      <c r="AS22" s="339"/>
    </row>
    <row r="23" spans="1:45" s="123" customFormat="1" ht="12.75" customHeight="1" x14ac:dyDescent="0.2">
      <c r="A23" s="101"/>
      <c r="B23" s="100" t="s">
        <v>90</v>
      </c>
      <c r="C23" s="420">
        <v>247</v>
      </c>
      <c r="D23" s="420">
        <v>240</v>
      </c>
      <c r="E23" s="420">
        <v>230</v>
      </c>
      <c r="F23" s="420">
        <v>231</v>
      </c>
      <c r="G23" s="420">
        <v>227</v>
      </c>
      <c r="H23" s="420">
        <v>259</v>
      </c>
      <c r="I23" s="420">
        <v>257</v>
      </c>
      <c r="J23" s="420">
        <v>260</v>
      </c>
      <c r="K23" s="420">
        <v>256</v>
      </c>
      <c r="L23" s="420">
        <v>265</v>
      </c>
      <c r="M23" s="420">
        <v>256</v>
      </c>
      <c r="O23" s="339"/>
      <c r="P23" s="339"/>
      <c r="Q23" s="507"/>
      <c r="R23" s="339"/>
      <c r="S23" s="339"/>
      <c r="T23" s="339"/>
      <c r="U23" s="506"/>
      <c r="V23" s="506"/>
      <c r="W23" s="506"/>
      <c r="X23" s="506"/>
      <c r="Y23" s="506"/>
      <c r="Z23" s="506"/>
      <c r="AA23" s="506"/>
      <c r="AB23" s="506"/>
      <c r="AC23" s="506"/>
      <c r="AD23" s="506"/>
      <c r="AE23" s="339"/>
      <c r="AF23" s="339"/>
      <c r="AG23" s="339"/>
      <c r="AH23" s="339"/>
      <c r="AI23" s="339"/>
      <c r="AJ23" s="339"/>
      <c r="AK23" s="339"/>
      <c r="AL23" s="339"/>
      <c r="AM23" s="339"/>
      <c r="AN23" s="339"/>
      <c r="AO23" s="339"/>
      <c r="AP23" s="339"/>
      <c r="AQ23" s="339"/>
      <c r="AR23" s="339"/>
      <c r="AS23" s="339"/>
    </row>
    <row r="24" spans="1:45" s="123" customFormat="1" ht="12.75" customHeight="1" x14ac:dyDescent="0.2">
      <c r="A24" s="101"/>
      <c r="B24" s="100" t="s">
        <v>147</v>
      </c>
      <c r="C24" s="420">
        <v>5848</v>
      </c>
      <c r="D24" s="420">
        <v>5854</v>
      </c>
      <c r="E24" s="420">
        <v>5995</v>
      </c>
      <c r="F24" s="420">
        <v>6066</v>
      </c>
      <c r="G24" s="420">
        <v>6195</v>
      </c>
      <c r="H24" s="420">
        <v>6111</v>
      </c>
      <c r="I24" s="420">
        <v>6199</v>
      </c>
      <c r="J24" s="420">
        <v>6051</v>
      </c>
      <c r="K24" s="420">
        <v>6325</v>
      </c>
      <c r="L24" s="420">
        <v>6376</v>
      </c>
      <c r="M24" s="420">
        <v>6289</v>
      </c>
      <c r="O24" s="339"/>
      <c r="P24" s="339"/>
      <c r="Q24" s="507"/>
      <c r="R24" s="339"/>
      <c r="S24" s="339"/>
      <c r="T24" s="339"/>
      <c r="U24" s="506"/>
      <c r="V24" s="506"/>
      <c r="W24" s="506"/>
      <c r="X24" s="506"/>
      <c r="Y24" s="506"/>
      <c r="Z24" s="506"/>
      <c r="AA24" s="506"/>
      <c r="AB24" s="506"/>
      <c r="AC24" s="506"/>
      <c r="AD24" s="506"/>
      <c r="AE24" s="339"/>
      <c r="AF24" s="339"/>
      <c r="AG24" s="339"/>
      <c r="AH24" s="339"/>
      <c r="AI24" s="339"/>
      <c r="AJ24" s="339"/>
      <c r="AK24" s="339"/>
      <c r="AL24" s="339"/>
      <c r="AM24" s="339"/>
      <c r="AN24" s="339"/>
      <c r="AO24" s="339"/>
      <c r="AP24" s="339"/>
      <c r="AQ24" s="339"/>
      <c r="AR24" s="339"/>
      <c r="AS24" s="339"/>
    </row>
    <row r="25" spans="1:45" s="123" customFormat="1" ht="12.75" customHeight="1" x14ac:dyDescent="0.2">
      <c r="A25" s="101"/>
      <c r="B25" s="100" t="s">
        <v>148</v>
      </c>
      <c r="C25" s="420">
        <v>187</v>
      </c>
      <c r="D25" s="420">
        <v>174</v>
      </c>
      <c r="E25" s="420">
        <v>176</v>
      </c>
      <c r="F25" s="420">
        <v>184</v>
      </c>
      <c r="G25" s="420">
        <v>190</v>
      </c>
      <c r="H25" s="420">
        <v>188</v>
      </c>
      <c r="I25" s="420">
        <v>190</v>
      </c>
      <c r="J25" s="420">
        <v>190</v>
      </c>
      <c r="K25" s="420">
        <v>203</v>
      </c>
      <c r="L25" s="420">
        <v>204</v>
      </c>
      <c r="M25" s="420">
        <v>216</v>
      </c>
      <c r="O25" s="339"/>
      <c r="P25" s="339"/>
      <c r="Q25" s="507"/>
      <c r="R25" s="339"/>
      <c r="S25" s="339"/>
      <c r="T25" s="339"/>
      <c r="U25" s="506"/>
      <c r="V25" s="506"/>
      <c r="W25" s="506"/>
      <c r="X25" s="506"/>
      <c r="Y25" s="506"/>
      <c r="Z25" s="506"/>
      <c r="AA25" s="506"/>
      <c r="AB25" s="506"/>
      <c r="AC25" s="506"/>
      <c r="AD25" s="506"/>
      <c r="AE25" s="339"/>
      <c r="AF25" s="339"/>
      <c r="AG25" s="339"/>
      <c r="AH25" s="339"/>
      <c r="AI25" s="339"/>
      <c r="AJ25" s="339"/>
      <c r="AK25" s="339"/>
      <c r="AL25" s="339"/>
      <c r="AM25" s="339"/>
      <c r="AN25" s="339"/>
      <c r="AO25" s="339"/>
      <c r="AP25" s="339"/>
      <c r="AQ25" s="339"/>
      <c r="AR25" s="339"/>
      <c r="AS25" s="339"/>
    </row>
    <row r="26" spans="1:45" s="123" customFormat="1" ht="12.75" customHeight="1" x14ac:dyDescent="0.2">
      <c r="A26" s="101"/>
      <c r="B26" s="100" t="s">
        <v>143</v>
      </c>
      <c r="C26" s="420">
        <v>408</v>
      </c>
      <c r="D26" s="420">
        <v>393</v>
      </c>
      <c r="E26" s="420">
        <v>383</v>
      </c>
      <c r="F26" s="420">
        <v>383</v>
      </c>
      <c r="G26" s="420">
        <v>389</v>
      </c>
      <c r="H26" s="420">
        <v>364</v>
      </c>
      <c r="I26" s="420">
        <v>369</v>
      </c>
      <c r="J26" s="420">
        <v>353</v>
      </c>
      <c r="K26" s="420">
        <v>368</v>
      </c>
      <c r="L26" s="420">
        <v>376</v>
      </c>
      <c r="M26" s="420">
        <v>356</v>
      </c>
      <c r="O26" s="339"/>
      <c r="P26" s="339"/>
      <c r="Q26" s="507"/>
      <c r="R26" s="339"/>
      <c r="S26" s="339"/>
      <c r="T26" s="339"/>
      <c r="U26" s="506"/>
      <c r="V26" s="506"/>
      <c r="W26" s="506"/>
      <c r="X26" s="506"/>
      <c r="Y26" s="506"/>
      <c r="Z26" s="506"/>
      <c r="AA26" s="506"/>
      <c r="AB26" s="506"/>
      <c r="AC26" s="506"/>
      <c r="AD26" s="506"/>
      <c r="AE26" s="339"/>
      <c r="AF26" s="339"/>
      <c r="AG26" s="339"/>
      <c r="AH26" s="339"/>
      <c r="AI26" s="339"/>
      <c r="AJ26" s="339"/>
      <c r="AK26" s="339"/>
      <c r="AL26" s="339"/>
      <c r="AM26" s="339"/>
      <c r="AN26" s="339"/>
      <c r="AO26" s="339"/>
      <c r="AP26" s="339"/>
      <c r="AQ26" s="339"/>
      <c r="AR26" s="339"/>
      <c r="AS26" s="339"/>
    </row>
    <row r="27" spans="1:45" s="123" customFormat="1" ht="12.75" customHeight="1" x14ac:dyDescent="0.2">
      <c r="A27" s="101"/>
      <c r="B27" s="100" t="s">
        <v>151</v>
      </c>
      <c r="C27" s="420">
        <v>1028</v>
      </c>
      <c r="D27" s="420">
        <v>1052</v>
      </c>
      <c r="E27" s="420">
        <v>1071</v>
      </c>
      <c r="F27" s="420">
        <v>1058</v>
      </c>
      <c r="G27" s="420">
        <v>1052</v>
      </c>
      <c r="H27" s="420">
        <v>1025</v>
      </c>
      <c r="I27" s="420">
        <v>1033</v>
      </c>
      <c r="J27" s="420">
        <v>993</v>
      </c>
      <c r="K27" s="420">
        <v>1010</v>
      </c>
      <c r="L27" s="420">
        <v>1017</v>
      </c>
      <c r="M27" s="420">
        <v>978</v>
      </c>
      <c r="O27" s="339"/>
      <c r="P27" s="339"/>
      <c r="Q27" s="507"/>
      <c r="R27" s="339"/>
      <c r="S27" s="339"/>
      <c r="T27" s="339"/>
      <c r="U27" s="506"/>
      <c r="V27" s="506"/>
      <c r="W27" s="506"/>
      <c r="X27" s="506"/>
      <c r="Y27" s="506"/>
      <c r="Z27" s="506"/>
      <c r="AA27" s="506"/>
      <c r="AB27" s="506"/>
      <c r="AC27" s="506"/>
      <c r="AD27" s="506"/>
      <c r="AE27" s="339"/>
      <c r="AF27" s="339"/>
      <c r="AG27" s="339"/>
      <c r="AH27" s="339"/>
      <c r="AI27" s="339"/>
      <c r="AJ27" s="339"/>
      <c r="AK27" s="339"/>
      <c r="AL27" s="339"/>
      <c r="AM27" s="339"/>
      <c r="AN27" s="339"/>
      <c r="AO27" s="339"/>
      <c r="AP27" s="339"/>
      <c r="AQ27" s="339"/>
      <c r="AR27" s="339"/>
      <c r="AS27" s="339"/>
    </row>
    <row r="28" spans="1:45" s="123" customFormat="1" ht="12.75" customHeight="1" x14ac:dyDescent="0.2">
      <c r="A28" s="101"/>
      <c r="B28" s="100" t="s">
        <v>144</v>
      </c>
      <c r="C28" s="420">
        <v>367</v>
      </c>
      <c r="D28" s="420">
        <v>379</v>
      </c>
      <c r="E28" s="420">
        <v>388</v>
      </c>
      <c r="F28" s="420">
        <v>392</v>
      </c>
      <c r="G28" s="420">
        <v>408</v>
      </c>
      <c r="H28" s="420">
        <v>378</v>
      </c>
      <c r="I28" s="420">
        <v>380</v>
      </c>
      <c r="J28" s="420">
        <v>371</v>
      </c>
      <c r="K28" s="420">
        <v>382</v>
      </c>
      <c r="L28" s="420">
        <v>401</v>
      </c>
      <c r="M28" s="420">
        <v>381</v>
      </c>
      <c r="O28" s="339"/>
      <c r="P28" s="339"/>
      <c r="Q28" s="507"/>
      <c r="R28" s="339"/>
      <c r="S28" s="339"/>
      <c r="T28" s="339"/>
      <c r="U28" s="506"/>
      <c r="V28" s="506"/>
      <c r="W28" s="506"/>
      <c r="X28" s="506"/>
      <c r="Y28" s="506"/>
      <c r="Z28" s="506"/>
      <c r="AA28" s="506"/>
      <c r="AB28" s="506"/>
      <c r="AC28" s="506"/>
      <c r="AD28" s="506"/>
      <c r="AE28" s="339"/>
      <c r="AF28" s="339"/>
      <c r="AG28" s="339"/>
      <c r="AH28" s="339"/>
      <c r="AI28" s="339"/>
      <c r="AJ28" s="339"/>
      <c r="AK28" s="339"/>
      <c r="AL28" s="339"/>
      <c r="AM28" s="339"/>
      <c r="AN28" s="339"/>
      <c r="AO28" s="339"/>
      <c r="AP28" s="339"/>
      <c r="AQ28" s="339"/>
      <c r="AR28" s="339"/>
      <c r="AS28" s="339"/>
    </row>
    <row r="29" spans="1:45" s="123" customFormat="1" ht="12.75" customHeight="1" x14ac:dyDescent="0.2">
      <c r="A29" s="101"/>
      <c r="B29" s="100" t="s">
        <v>152</v>
      </c>
      <c r="C29" s="420">
        <v>125</v>
      </c>
      <c r="D29" s="420">
        <v>127</v>
      </c>
      <c r="E29" s="420">
        <v>137</v>
      </c>
      <c r="F29" s="420">
        <v>148</v>
      </c>
      <c r="G29" s="420">
        <v>139</v>
      </c>
      <c r="H29" s="420">
        <v>141</v>
      </c>
      <c r="I29" s="420">
        <v>145</v>
      </c>
      <c r="J29" s="420">
        <v>151</v>
      </c>
      <c r="K29" s="420">
        <v>162</v>
      </c>
      <c r="L29" s="420">
        <v>165</v>
      </c>
      <c r="M29" s="420">
        <v>171</v>
      </c>
      <c r="O29" s="339"/>
      <c r="P29" s="339"/>
      <c r="Q29" s="507"/>
      <c r="R29" s="339"/>
      <c r="S29" s="339"/>
      <c r="T29" s="339"/>
      <c r="U29" s="506"/>
      <c r="V29" s="506"/>
      <c r="W29" s="506"/>
      <c r="X29" s="506"/>
      <c r="Y29" s="506"/>
      <c r="Z29" s="506"/>
      <c r="AA29" s="506"/>
      <c r="AB29" s="506"/>
      <c r="AC29" s="506"/>
      <c r="AD29" s="506"/>
      <c r="AE29" s="339"/>
      <c r="AF29" s="339"/>
      <c r="AG29" s="339"/>
      <c r="AH29" s="339"/>
      <c r="AI29" s="339"/>
      <c r="AJ29" s="339"/>
      <c r="AK29" s="339"/>
      <c r="AL29" s="339"/>
      <c r="AM29" s="339"/>
      <c r="AN29" s="339"/>
      <c r="AO29" s="339"/>
      <c r="AP29" s="339"/>
      <c r="AQ29" s="339"/>
      <c r="AR29" s="339"/>
      <c r="AS29" s="339"/>
    </row>
    <row r="30" spans="1:45" s="123" customFormat="1" ht="12.75" customHeight="1" x14ac:dyDescent="0.2">
      <c r="A30" s="101"/>
      <c r="B30" s="100" t="s">
        <v>145</v>
      </c>
      <c r="C30" s="420">
        <v>2433</v>
      </c>
      <c r="D30" s="420">
        <v>2442</v>
      </c>
      <c r="E30" s="420">
        <v>2444</v>
      </c>
      <c r="F30" s="420">
        <v>2501</v>
      </c>
      <c r="G30" s="420">
        <v>2512</v>
      </c>
      <c r="H30" s="420">
        <v>2452</v>
      </c>
      <c r="I30" s="420">
        <v>2459</v>
      </c>
      <c r="J30" s="420">
        <v>2386</v>
      </c>
      <c r="K30" s="420">
        <v>2469</v>
      </c>
      <c r="L30" s="420">
        <v>2528</v>
      </c>
      <c r="M30" s="420">
        <v>2471</v>
      </c>
      <c r="O30" s="339"/>
      <c r="P30" s="339"/>
      <c r="Q30" s="507"/>
      <c r="R30" s="339"/>
      <c r="S30" s="339"/>
      <c r="T30" s="339"/>
      <c r="U30" s="506"/>
      <c r="V30" s="506"/>
      <c r="W30" s="506"/>
      <c r="X30" s="506"/>
      <c r="Y30" s="506"/>
      <c r="Z30" s="506"/>
      <c r="AA30" s="506"/>
      <c r="AB30" s="506"/>
      <c r="AC30" s="506"/>
      <c r="AD30" s="506"/>
      <c r="AE30" s="339"/>
      <c r="AF30" s="339"/>
      <c r="AG30" s="339"/>
      <c r="AH30" s="339"/>
      <c r="AI30" s="339"/>
      <c r="AJ30" s="339"/>
      <c r="AK30" s="339"/>
      <c r="AL30" s="339"/>
      <c r="AM30" s="339"/>
      <c r="AN30" s="339"/>
      <c r="AO30" s="339"/>
      <c r="AP30" s="339"/>
      <c r="AQ30" s="339"/>
      <c r="AR30" s="339"/>
      <c r="AS30" s="339"/>
    </row>
    <row r="31" spans="1:45" s="123" customFormat="1" ht="12.75" customHeight="1" x14ac:dyDescent="0.2">
      <c r="A31" s="101"/>
      <c r="B31" s="100" t="s">
        <v>146</v>
      </c>
      <c r="C31" s="420">
        <v>1099</v>
      </c>
      <c r="D31" s="420">
        <v>1115</v>
      </c>
      <c r="E31" s="420">
        <v>1112</v>
      </c>
      <c r="F31" s="420">
        <v>1122</v>
      </c>
      <c r="G31" s="420">
        <v>1123</v>
      </c>
      <c r="H31" s="420">
        <v>1077</v>
      </c>
      <c r="I31" s="420">
        <v>1092</v>
      </c>
      <c r="J31" s="420">
        <v>1030</v>
      </c>
      <c r="K31" s="420">
        <v>1090</v>
      </c>
      <c r="L31" s="420">
        <v>1099</v>
      </c>
      <c r="M31" s="420">
        <v>1084</v>
      </c>
      <c r="O31" s="339"/>
      <c r="P31" s="339"/>
      <c r="Q31" s="507"/>
      <c r="R31" s="339"/>
      <c r="S31" s="339"/>
      <c r="T31" s="339"/>
      <c r="U31" s="506"/>
      <c r="V31" s="506"/>
      <c r="W31" s="506"/>
      <c r="X31" s="506"/>
      <c r="Y31" s="506"/>
      <c r="Z31" s="506"/>
      <c r="AA31" s="506"/>
      <c r="AB31" s="506"/>
      <c r="AC31" s="506"/>
      <c r="AD31" s="506"/>
      <c r="AE31" s="339"/>
      <c r="AF31" s="339"/>
      <c r="AG31" s="339"/>
      <c r="AH31" s="339"/>
      <c r="AI31" s="339"/>
      <c r="AJ31" s="339"/>
      <c r="AK31" s="339"/>
      <c r="AL31" s="339"/>
      <c r="AM31" s="339"/>
      <c r="AN31" s="339"/>
      <c r="AO31" s="339"/>
      <c r="AP31" s="339"/>
      <c r="AQ31" s="339"/>
      <c r="AR31" s="339"/>
      <c r="AS31" s="339"/>
    </row>
    <row r="32" spans="1:45" s="123" customFormat="1" ht="12.75" customHeight="1" x14ac:dyDescent="0.2">
      <c r="A32" s="101"/>
      <c r="B32" s="100" t="s">
        <v>153</v>
      </c>
      <c r="C32" s="420">
        <v>1513</v>
      </c>
      <c r="D32" s="420">
        <v>1578</v>
      </c>
      <c r="E32" s="420">
        <v>1620</v>
      </c>
      <c r="F32" s="420">
        <v>1655</v>
      </c>
      <c r="G32" s="420">
        <v>1737</v>
      </c>
      <c r="H32" s="420">
        <v>1710</v>
      </c>
      <c r="I32" s="420">
        <v>1744</v>
      </c>
      <c r="J32" s="420">
        <v>1746</v>
      </c>
      <c r="K32" s="420">
        <v>1826</v>
      </c>
      <c r="L32" s="420">
        <v>1917</v>
      </c>
      <c r="M32" s="420">
        <v>1954</v>
      </c>
      <c r="O32" s="339"/>
      <c r="P32" s="339"/>
      <c r="Q32" s="507"/>
      <c r="R32" s="339"/>
      <c r="S32" s="339"/>
      <c r="T32" s="339"/>
      <c r="U32" s="506"/>
      <c r="V32" s="506"/>
      <c r="W32" s="506"/>
      <c r="X32" s="506"/>
      <c r="Y32" s="506"/>
      <c r="Z32" s="506"/>
      <c r="AA32" s="506"/>
      <c r="AB32" s="506"/>
      <c r="AC32" s="506"/>
      <c r="AD32" s="506"/>
      <c r="AE32" s="339"/>
      <c r="AF32" s="339"/>
      <c r="AG32" s="339"/>
      <c r="AH32" s="339"/>
      <c r="AI32" s="339"/>
      <c r="AJ32" s="339"/>
      <c r="AK32" s="339"/>
      <c r="AL32" s="339"/>
      <c r="AM32" s="339"/>
      <c r="AN32" s="339"/>
      <c r="AO32" s="339"/>
      <c r="AP32" s="339"/>
      <c r="AQ32" s="339"/>
      <c r="AR32" s="339"/>
      <c r="AS32" s="339"/>
    </row>
    <row r="33" spans="1:45" s="123" customFormat="1" ht="16.5" customHeight="1" x14ac:dyDescent="0.2">
      <c r="A33" s="187" t="s">
        <v>74</v>
      </c>
      <c r="B33" s="301" t="s">
        <v>154</v>
      </c>
      <c r="C33" s="31">
        <v>409</v>
      </c>
      <c r="D33" s="31">
        <v>429</v>
      </c>
      <c r="E33" s="31">
        <v>412</v>
      </c>
      <c r="F33" s="31">
        <v>403</v>
      </c>
      <c r="G33" s="31">
        <v>388</v>
      </c>
      <c r="H33" s="31">
        <v>385</v>
      </c>
      <c r="I33" s="31">
        <v>391</v>
      </c>
      <c r="J33" s="31">
        <v>387</v>
      </c>
      <c r="K33" s="31">
        <v>394</v>
      </c>
      <c r="L33" s="31">
        <v>418</v>
      </c>
      <c r="M33" s="31">
        <v>435</v>
      </c>
      <c r="O33" s="339"/>
      <c r="P33" s="339"/>
      <c r="Q33" s="507"/>
      <c r="R33" s="339"/>
      <c r="S33" s="339"/>
      <c r="T33" s="339"/>
      <c r="U33" s="506"/>
      <c r="V33" s="506"/>
      <c r="W33" s="506"/>
      <c r="X33" s="506"/>
      <c r="Y33" s="506"/>
      <c r="Z33" s="506"/>
      <c r="AA33" s="506"/>
      <c r="AB33" s="506"/>
      <c r="AC33" s="506"/>
      <c r="AD33" s="506"/>
      <c r="AE33" s="339"/>
      <c r="AF33" s="339"/>
      <c r="AG33" s="339"/>
      <c r="AH33" s="339"/>
      <c r="AI33" s="339"/>
      <c r="AJ33" s="339"/>
      <c r="AK33" s="339"/>
      <c r="AL33" s="339"/>
      <c r="AM33" s="339"/>
      <c r="AN33" s="339"/>
      <c r="AO33" s="339"/>
      <c r="AP33" s="339"/>
      <c r="AQ33" s="339"/>
      <c r="AR33" s="339"/>
      <c r="AS33" s="339"/>
    </row>
    <row r="34" spans="1:45" s="123" customFormat="1" ht="12.75" customHeight="1" x14ac:dyDescent="0.2">
      <c r="A34" s="187" t="s">
        <v>75</v>
      </c>
      <c r="B34" s="301" t="s">
        <v>163</v>
      </c>
      <c r="C34" s="31">
        <v>1146</v>
      </c>
      <c r="D34" s="31">
        <v>1088</v>
      </c>
      <c r="E34" s="31">
        <v>1094</v>
      </c>
      <c r="F34" s="31">
        <v>1101</v>
      </c>
      <c r="G34" s="31">
        <v>1095</v>
      </c>
      <c r="H34" s="31">
        <v>1141</v>
      </c>
      <c r="I34" s="31">
        <v>1231</v>
      </c>
      <c r="J34" s="31">
        <v>1253</v>
      </c>
      <c r="K34" s="31">
        <v>1259</v>
      </c>
      <c r="L34" s="31">
        <v>1262</v>
      </c>
      <c r="M34" s="31">
        <v>1250</v>
      </c>
      <c r="O34" s="339"/>
      <c r="P34" s="506"/>
      <c r="Q34" s="507"/>
      <c r="R34" s="339"/>
      <c r="S34" s="339"/>
      <c r="T34" s="339"/>
      <c r="U34" s="506"/>
      <c r="V34" s="506"/>
      <c r="W34" s="506"/>
      <c r="X34" s="506"/>
      <c r="Y34" s="506"/>
      <c r="Z34" s="506"/>
      <c r="AA34" s="506"/>
      <c r="AB34" s="506"/>
      <c r="AC34" s="506"/>
      <c r="AD34" s="506"/>
      <c r="AE34" s="339"/>
      <c r="AF34" s="339"/>
      <c r="AG34" s="339"/>
      <c r="AH34" s="339"/>
      <c r="AI34" s="339"/>
      <c r="AJ34" s="339"/>
      <c r="AK34" s="339"/>
      <c r="AL34" s="339"/>
      <c r="AM34" s="339"/>
      <c r="AN34" s="339"/>
      <c r="AO34" s="339"/>
      <c r="AP34" s="339"/>
      <c r="AQ34" s="339"/>
      <c r="AR34" s="339"/>
      <c r="AS34" s="339"/>
    </row>
    <row r="35" spans="1:45" s="123" customFormat="1" ht="12.75" customHeight="1" x14ac:dyDescent="0.2">
      <c r="A35" s="187" t="s">
        <v>76</v>
      </c>
      <c r="B35" s="301" t="s">
        <v>77</v>
      </c>
      <c r="C35" s="31">
        <v>28421</v>
      </c>
      <c r="D35" s="31">
        <v>28140</v>
      </c>
      <c r="E35" s="31">
        <v>28678</v>
      </c>
      <c r="F35" s="31">
        <v>29363</v>
      </c>
      <c r="G35" s="31">
        <v>30329</v>
      </c>
      <c r="H35" s="31">
        <v>30816</v>
      </c>
      <c r="I35" s="31">
        <v>32069</v>
      </c>
      <c r="J35" s="31">
        <v>32036</v>
      </c>
      <c r="K35" s="31">
        <v>34322</v>
      </c>
      <c r="L35" s="31">
        <v>35793</v>
      </c>
      <c r="M35" s="31">
        <v>36253</v>
      </c>
      <c r="O35" s="339"/>
      <c r="P35" s="339"/>
      <c r="Q35" s="507"/>
      <c r="R35" s="339"/>
      <c r="S35" s="339"/>
      <c r="T35" s="339"/>
      <c r="U35" s="506"/>
      <c r="V35" s="506"/>
      <c r="W35" s="506"/>
      <c r="X35" s="506"/>
      <c r="Y35" s="506"/>
      <c r="Z35" s="506"/>
      <c r="AA35" s="506"/>
      <c r="AB35" s="506"/>
      <c r="AC35" s="506"/>
      <c r="AD35" s="506"/>
      <c r="AE35" s="339"/>
      <c r="AF35" s="339"/>
      <c r="AG35" s="339"/>
      <c r="AH35" s="339"/>
      <c r="AI35" s="339"/>
      <c r="AJ35" s="339"/>
      <c r="AK35" s="339"/>
      <c r="AL35" s="339"/>
      <c r="AM35" s="339"/>
      <c r="AN35" s="339"/>
      <c r="AO35" s="339"/>
      <c r="AP35" s="339"/>
      <c r="AQ35" s="339"/>
      <c r="AR35" s="339"/>
      <c r="AS35" s="339"/>
    </row>
    <row r="36" spans="1:45" s="123" customFormat="1" ht="12.75" customHeight="1" x14ac:dyDescent="0.2">
      <c r="A36" s="187" t="s">
        <v>78</v>
      </c>
      <c r="B36" s="301" t="s">
        <v>164</v>
      </c>
      <c r="C36" s="31">
        <v>94440</v>
      </c>
      <c r="D36" s="31">
        <v>94937</v>
      </c>
      <c r="E36" s="31">
        <v>94933</v>
      </c>
      <c r="F36" s="31">
        <v>94292</v>
      </c>
      <c r="G36" s="31">
        <v>93805</v>
      </c>
      <c r="H36" s="31">
        <v>90517</v>
      </c>
      <c r="I36" s="31">
        <v>89750</v>
      </c>
      <c r="J36" s="31">
        <v>87838</v>
      </c>
      <c r="K36" s="31">
        <v>90136</v>
      </c>
      <c r="L36" s="31">
        <v>90639</v>
      </c>
      <c r="M36" s="31">
        <v>88516</v>
      </c>
      <c r="O36" s="339"/>
      <c r="P36" s="339"/>
      <c r="Q36" s="507"/>
      <c r="R36" s="339"/>
      <c r="S36" s="339"/>
      <c r="T36" s="339"/>
      <c r="U36" s="506"/>
      <c r="V36" s="506"/>
      <c r="W36" s="506"/>
      <c r="X36" s="506"/>
      <c r="Y36" s="506"/>
      <c r="Z36" s="506"/>
      <c r="AA36" s="506"/>
      <c r="AB36" s="506"/>
      <c r="AC36" s="506"/>
      <c r="AD36" s="506"/>
      <c r="AE36" s="339"/>
      <c r="AF36" s="339"/>
      <c r="AG36" s="339"/>
      <c r="AH36" s="339"/>
      <c r="AI36" s="339"/>
      <c r="AJ36" s="339"/>
      <c r="AK36" s="339"/>
      <c r="AL36" s="339"/>
      <c r="AM36" s="339"/>
      <c r="AN36" s="339"/>
      <c r="AO36" s="339"/>
      <c r="AP36" s="339"/>
      <c r="AQ36" s="339"/>
      <c r="AR36" s="339"/>
      <c r="AS36" s="339"/>
    </row>
    <row r="37" spans="1:45" s="123" customFormat="1" ht="12.75" customHeight="1" x14ac:dyDescent="0.2">
      <c r="A37" s="187" t="s">
        <v>53</v>
      </c>
      <c r="B37" s="301" t="s">
        <v>91</v>
      </c>
      <c r="C37" s="31">
        <v>12572</v>
      </c>
      <c r="D37" s="31">
        <v>12496</v>
      </c>
      <c r="E37" s="31">
        <v>12468</v>
      </c>
      <c r="F37" s="31">
        <v>12539</v>
      </c>
      <c r="G37" s="31">
        <v>12486</v>
      </c>
      <c r="H37" s="31">
        <v>12253</v>
      </c>
      <c r="I37" s="31">
        <v>12258</v>
      </c>
      <c r="J37" s="31">
        <v>11760</v>
      </c>
      <c r="K37" s="31">
        <v>12360</v>
      </c>
      <c r="L37" s="31">
        <v>13020</v>
      </c>
      <c r="M37" s="31">
        <v>12933</v>
      </c>
      <c r="O37" s="339"/>
      <c r="P37" s="339"/>
      <c r="Q37" s="507"/>
      <c r="R37" s="339"/>
      <c r="S37" s="339"/>
      <c r="T37" s="339"/>
      <c r="U37" s="506"/>
      <c r="V37" s="506"/>
      <c r="W37" s="506"/>
      <c r="X37" s="506"/>
      <c r="Y37" s="506"/>
      <c r="Z37" s="506"/>
      <c r="AA37" s="506"/>
      <c r="AB37" s="506"/>
      <c r="AC37" s="506"/>
      <c r="AD37" s="506"/>
      <c r="AE37" s="339"/>
      <c r="AF37" s="339"/>
      <c r="AG37" s="339"/>
      <c r="AH37" s="339"/>
      <c r="AI37" s="339"/>
      <c r="AJ37" s="339"/>
      <c r="AK37" s="339"/>
      <c r="AL37" s="339"/>
      <c r="AM37" s="339"/>
      <c r="AN37" s="339"/>
      <c r="AO37" s="339"/>
      <c r="AP37" s="339"/>
      <c r="AQ37" s="339"/>
      <c r="AR37" s="339"/>
      <c r="AS37" s="339"/>
    </row>
    <row r="38" spans="1:45" s="123" customFormat="1" ht="12.75" customHeight="1" x14ac:dyDescent="0.2">
      <c r="A38" s="187" t="s">
        <v>9</v>
      </c>
      <c r="B38" s="301" t="s">
        <v>155</v>
      </c>
      <c r="C38" s="31">
        <v>34983</v>
      </c>
      <c r="D38" s="31">
        <v>36106</v>
      </c>
      <c r="E38" s="31">
        <v>37220</v>
      </c>
      <c r="F38" s="31">
        <v>38276</v>
      </c>
      <c r="G38" s="31">
        <v>39308</v>
      </c>
      <c r="H38" s="31">
        <v>38184</v>
      </c>
      <c r="I38" s="31">
        <v>37633</v>
      </c>
      <c r="J38" s="31">
        <v>36899</v>
      </c>
      <c r="K38" s="31">
        <v>39006</v>
      </c>
      <c r="L38" s="31">
        <v>40412</v>
      </c>
      <c r="M38" s="31">
        <v>40387</v>
      </c>
      <c r="O38" s="339"/>
      <c r="P38" s="339"/>
      <c r="Q38" s="507"/>
      <c r="R38" s="339"/>
      <c r="S38" s="339"/>
      <c r="T38" s="339"/>
      <c r="U38" s="506"/>
      <c r="V38" s="506"/>
      <c r="W38" s="506"/>
      <c r="X38" s="506"/>
      <c r="Y38" s="506"/>
      <c r="Z38" s="506"/>
      <c r="AA38" s="506"/>
      <c r="AB38" s="506"/>
      <c r="AC38" s="506"/>
      <c r="AD38" s="506"/>
      <c r="AE38" s="339"/>
      <c r="AF38" s="339"/>
      <c r="AG38" s="339"/>
      <c r="AH38" s="339"/>
      <c r="AI38" s="339"/>
      <c r="AJ38" s="339"/>
      <c r="AK38" s="339"/>
      <c r="AL38" s="339"/>
      <c r="AM38" s="339"/>
      <c r="AN38" s="339"/>
      <c r="AO38" s="339"/>
      <c r="AP38" s="339"/>
      <c r="AQ38" s="339"/>
      <c r="AR38" s="339"/>
      <c r="AS38" s="339"/>
    </row>
    <row r="39" spans="1:45" s="123" customFormat="1" ht="12.75" customHeight="1" x14ac:dyDescent="0.2">
      <c r="A39" s="187" t="s">
        <v>79</v>
      </c>
      <c r="B39" s="301" t="s">
        <v>161</v>
      </c>
      <c r="C39" s="31">
        <v>5434</v>
      </c>
      <c r="D39" s="31">
        <v>5478</v>
      </c>
      <c r="E39" s="31">
        <v>5601</v>
      </c>
      <c r="F39" s="31">
        <v>5842</v>
      </c>
      <c r="G39" s="31">
        <v>6025</v>
      </c>
      <c r="H39" s="31">
        <v>6100</v>
      </c>
      <c r="I39" s="31">
        <v>6379</v>
      </c>
      <c r="J39" s="31">
        <v>6485</v>
      </c>
      <c r="K39" s="31">
        <v>7163</v>
      </c>
      <c r="L39" s="31">
        <v>7620</v>
      </c>
      <c r="M39" s="31">
        <v>7794</v>
      </c>
      <c r="O39" s="339"/>
      <c r="P39" s="339"/>
      <c r="Q39" s="507"/>
      <c r="R39" s="339"/>
      <c r="S39" s="339"/>
      <c r="T39" s="339"/>
      <c r="U39" s="506"/>
      <c r="V39" s="506"/>
      <c r="W39" s="506"/>
      <c r="X39" s="506"/>
      <c r="Y39" s="506"/>
      <c r="Z39" s="506"/>
      <c r="AA39" s="506"/>
      <c r="AB39" s="506"/>
      <c r="AC39" s="506"/>
      <c r="AD39" s="506"/>
      <c r="AE39" s="339"/>
      <c r="AF39" s="339"/>
      <c r="AG39" s="339"/>
      <c r="AH39" s="339"/>
      <c r="AI39" s="339"/>
      <c r="AJ39" s="339"/>
      <c r="AK39" s="339"/>
      <c r="AL39" s="339"/>
      <c r="AM39" s="339"/>
      <c r="AN39" s="339"/>
      <c r="AO39" s="339"/>
      <c r="AP39" s="339"/>
      <c r="AQ39" s="339"/>
      <c r="AR39" s="339"/>
      <c r="AS39" s="339"/>
    </row>
    <row r="40" spans="1:45" s="123" customFormat="1" ht="12.75" customHeight="1" x14ac:dyDescent="0.2">
      <c r="A40" s="187" t="s">
        <v>80</v>
      </c>
      <c r="B40" s="301" t="s">
        <v>156</v>
      </c>
      <c r="C40" s="31">
        <v>9931</v>
      </c>
      <c r="D40" s="31">
        <v>9555</v>
      </c>
      <c r="E40" s="31">
        <v>9207</v>
      </c>
      <c r="F40" s="31">
        <v>8732</v>
      </c>
      <c r="G40" s="31">
        <v>8475</v>
      </c>
      <c r="H40" s="31">
        <v>7752</v>
      </c>
      <c r="I40" s="31">
        <v>8108</v>
      </c>
      <c r="J40" s="31">
        <v>7672</v>
      </c>
      <c r="K40" s="31">
        <v>7674</v>
      </c>
      <c r="L40" s="31">
        <v>7715</v>
      </c>
      <c r="M40" s="31">
        <v>7712</v>
      </c>
      <c r="O40" s="339"/>
      <c r="P40" s="339"/>
      <c r="Q40" s="507"/>
      <c r="R40" s="339"/>
      <c r="S40" s="339"/>
      <c r="T40" s="339"/>
      <c r="U40" s="506"/>
      <c r="V40" s="506"/>
      <c r="W40" s="506"/>
      <c r="X40" s="506"/>
      <c r="Y40" s="506"/>
      <c r="Z40" s="506"/>
      <c r="AA40" s="506"/>
      <c r="AB40" s="506"/>
      <c r="AC40" s="506"/>
      <c r="AD40" s="506"/>
      <c r="AE40" s="339"/>
      <c r="AF40" s="339"/>
      <c r="AG40" s="339"/>
      <c r="AH40" s="339"/>
      <c r="AI40" s="339"/>
      <c r="AJ40" s="339"/>
      <c r="AK40" s="339"/>
      <c r="AL40" s="339"/>
      <c r="AM40" s="339"/>
      <c r="AN40" s="339"/>
      <c r="AO40" s="339"/>
      <c r="AP40" s="339"/>
      <c r="AQ40" s="339"/>
      <c r="AR40" s="339"/>
      <c r="AS40" s="339"/>
    </row>
    <row r="41" spans="1:45" s="123" customFormat="1" ht="12.75" customHeight="1" x14ac:dyDescent="0.2">
      <c r="A41" s="187" t="s">
        <v>81</v>
      </c>
      <c r="B41" s="301" t="s">
        <v>100</v>
      </c>
      <c r="C41" s="31">
        <v>6647</v>
      </c>
      <c r="D41" s="31">
        <v>6971</v>
      </c>
      <c r="E41" s="31">
        <v>7401</v>
      </c>
      <c r="F41" s="31">
        <v>8035</v>
      </c>
      <c r="G41" s="31">
        <v>8846</v>
      </c>
      <c r="H41" s="31">
        <v>9215</v>
      </c>
      <c r="I41" s="31">
        <v>9861</v>
      </c>
      <c r="J41" s="31">
        <v>10096</v>
      </c>
      <c r="K41" s="31">
        <v>10812</v>
      </c>
      <c r="L41" s="31">
        <v>11567</v>
      </c>
      <c r="M41" s="31">
        <v>11663</v>
      </c>
      <c r="O41" s="339"/>
      <c r="P41" s="339"/>
      <c r="Q41" s="507"/>
      <c r="R41" s="339"/>
      <c r="S41" s="339"/>
      <c r="T41" s="339"/>
      <c r="U41" s="506"/>
      <c r="V41" s="506"/>
      <c r="W41" s="506"/>
      <c r="X41" s="506"/>
      <c r="Y41" s="506"/>
      <c r="Z41" s="506"/>
      <c r="AA41" s="506"/>
      <c r="AB41" s="506"/>
      <c r="AC41" s="506"/>
      <c r="AD41" s="506"/>
      <c r="AE41" s="339"/>
      <c r="AF41" s="339"/>
      <c r="AG41" s="339"/>
      <c r="AH41" s="339"/>
      <c r="AI41" s="339"/>
      <c r="AJ41" s="339"/>
      <c r="AK41" s="339"/>
      <c r="AL41" s="339"/>
      <c r="AM41" s="339"/>
      <c r="AN41" s="339"/>
      <c r="AO41" s="339"/>
      <c r="AP41" s="339"/>
      <c r="AQ41" s="339"/>
      <c r="AR41" s="339"/>
      <c r="AS41" s="339"/>
    </row>
    <row r="42" spans="1:45" s="123" customFormat="1" ht="12.75" customHeight="1" x14ac:dyDescent="0.2">
      <c r="A42" s="187" t="s">
        <v>54</v>
      </c>
      <c r="B42" s="301" t="s">
        <v>165</v>
      </c>
      <c r="C42" s="31">
        <v>22569</v>
      </c>
      <c r="D42" s="31">
        <v>22865</v>
      </c>
      <c r="E42" s="31">
        <v>23189</v>
      </c>
      <c r="F42" s="31">
        <v>23749</v>
      </c>
      <c r="G42" s="31">
        <v>24467</v>
      </c>
      <c r="H42" s="31">
        <v>24250</v>
      </c>
      <c r="I42" s="31">
        <v>24826</v>
      </c>
      <c r="J42" s="31">
        <v>24675</v>
      </c>
      <c r="K42" s="31">
        <v>25874</v>
      </c>
      <c r="L42" s="31">
        <v>26684</v>
      </c>
      <c r="M42" s="31">
        <v>26878</v>
      </c>
      <c r="O42" s="339"/>
      <c r="P42" s="339"/>
      <c r="Q42" s="507"/>
      <c r="R42" s="339"/>
      <c r="S42" s="339"/>
      <c r="T42" s="339"/>
      <c r="U42" s="506"/>
      <c r="V42" s="506"/>
      <c r="W42" s="506"/>
      <c r="X42" s="506"/>
      <c r="Y42" s="506"/>
      <c r="Z42" s="506"/>
      <c r="AA42" s="506"/>
      <c r="AB42" s="506"/>
      <c r="AC42" s="506"/>
      <c r="AD42" s="506"/>
      <c r="AE42" s="339"/>
      <c r="AF42" s="339"/>
      <c r="AG42" s="339"/>
      <c r="AH42" s="339"/>
      <c r="AI42" s="339"/>
      <c r="AJ42" s="339"/>
      <c r="AK42" s="339"/>
      <c r="AL42" s="339"/>
      <c r="AM42" s="339"/>
      <c r="AN42" s="339"/>
      <c r="AO42" s="339"/>
      <c r="AP42" s="339"/>
      <c r="AQ42" s="339"/>
      <c r="AR42" s="339"/>
      <c r="AS42" s="339"/>
    </row>
    <row r="43" spans="1:45" s="123" customFormat="1" ht="12.75" customHeight="1" x14ac:dyDescent="0.2">
      <c r="A43" s="187" t="s">
        <v>83</v>
      </c>
      <c r="B43" s="301" t="s">
        <v>159</v>
      </c>
      <c r="C43" s="31">
        <v>8861</v>
      </c>
      <c r="D43" s="31">
        <v>8995</v>
      </c>
      <c r="E43" s="31">
        <v>9301</v>
      </c>
      <c r="F43" s="31">
        <v>9347</v>
      </c>
      <c r="G43" s="31">
        <v>9298</v>
      </c>
      <c r="H43" s="31">
        <v>9391</v>
      </c>
      <c r="I43" s="31">
        <v>9385</v>
      </c>
      <c r="J43" s="31">
        <v>8843</v>
      </c>
      <c r="K43" s="31">
        <v>9894</v>
      </c>
      <c r="L43" s="31">
        <v>10333</v>
      </c>
      <c r="M43" s="31">
        <v>10637</v>
      </c>
      <c r="O43" s="339"/>
      <c r="P43" s="339"/>
      <c r="Q43" s="507"/>
      <c r="R43" s="339"/>
      <c r="S43" s="339"/>
      <c r="T43" s="501"/>
      <c r="U43" s="506"/>
      <c r="V43" s="506"/>
      <c r="W43" s="506"/>
      <c r="X43" s="506"/>
      <c r="Y43" s="506"/>
      <c r="Z43" s="506"/>
      <c r="AA43" s="506"/>
      <c r="AB43" s="506"/>
      <c r="AC43" s="506"/>
      <c r="AD43" s="506"/>
      <c r="AE43" s="339"/>
      <c r="AF43" s="339"/>
      <c r="AG43" s="339"/>
      <c r="AH43" s="339"/>
      <c r="AI43" s="339"/>
      <c r="AJ43" s="339"/>
      <c r="AK43" s="339"/>
      <c r="AL43" s="339"/>
      <c r="AM43" s="339"/>
      <c r="AN43" s="339"/>
      <c r="AO43" s="339"/>
      <c r="AP43" s="339"/>
      <c r="AQ43" s="339"/>
      <c r="AR43" s="339"/>
      <c r="AS43" s="339"/>
    </row>
    <row r="44" spans="1:45" s="123" customFormat="1" ht="12.75" customHeight="1" x14ac:dyDescent="0.2">
      <c r="A44" s="187" t="s">
        <v>84</v>
      </c>
      <c r="B44" s="301" t="s">
        <v>160</v>
      </c>
      <c r="C44" s="31">
        <v>686</v>
      </c>
      <c r="D44" s="31">
        <v>660</v>
      </c>
      <c r="E44" s="31">
        <v>627</v>
      </c>
      <c r="F44" s="31">
        <v>630</v>
      </c>
      <c r="G44" s="31">
        <v>601</v>
      </c>
      <c r="H44" s="31">
        <v>613</v>
      </c>
      <c r="I44" s="31">
        <v>624</v>
      </c>
      <c r="J44" s="31">
        <v>590</v>
      </c>
      <c r="K44" s="31">
        <v>574</v>
      </c>
      <c r="L44" s="31">
        <v>592</v>
      </c>
      <c r="M44" s="31">
        <v>626</v>
      </c>
      <c r="O44" s="339"/>
      <c r="P44" s="339"/>
      <c r="Q44" s="507"/>
      <c r="R44" s="339"/>
      <c r="S44" s="339"/>
      <c r="T44" s="501"/>
      <c r="U44" s="506"/>
      <c r="V44" s="506"/>
      <c r="W44" s="506"/>
      <c r="X44" s="506"/>
      <c r="Y44" s="506"/>
      <c r="Z44" s="506"/>
      <c r="AA44" s="506"/>
      <c r="AB44" s="506"/>
      <c r="AC44" s="506"/>
      <c r="AD44" s="506"/>
      <c r="AE44" s="339"/>
      <c r="AF44" s="339"/>
      <c r="AG44" s="339"/>
      <c r="AH44" s="339"/>
      <c r="AI44" s="339"/>
      <c r="AJ44" s="339"/>
      <c r="AK44" s="339"/>
      <c r="AL44" s="339"/>
      <c r="AM44" s="339"/>
      <c r="AN44" s="339"/>
      <c r="AO44" s="339"/>
      <c r="AP44" s="339"/>
      <c r="AQ44" s="339"/>
      <c r="AR44" s="339"/>
      <c r="AS44" s="339"/>
    </row>
    <row r="45" spans="1:45" s="123" customFormat="1" ht="12.75" customHeight="1" x14ac:dyDescent="0.2">
      <c r="A45" s="187" t="s">
        <v>92</v>
      </c>
      <c r="B45" s="301" t="s">
        <v>82</v>
      </c>
      <c r="C45" s="31">
        <v>4573</v>
      </c>
      <c r="D45" s="31">
        <v>4701</v>
      </c>
      <c r="E45" s="31">
        <v>4675</v>
      </c>
      <c r="F45" s="31">
        <v>4647</v>
      </c>
      <c r="G45" s="31">
        <v>4681</v>
      </c>
      <c r="H45" s="31">
        <v>4531</v>
      </c>
      <c r="I45" s="31">
        <v>4576</v>
      </c>
      <c r="J45" s="31">
        <v>4414</v>
      </c>
      <c r="K45" s="31">
        <v>4635</v>
      </c>
      <c r="L45" s="31">
        <v>4808</v>
      </c>
      <c r="M45" s="31">
        <v>4851</v>
      </c>
      <c r="O45" s="339"/>
      <c r="P45" s="339"/>
      <c r="Q45" s="507"/>
      <c r="R45" s="339"/>
      <c r="S45" s="339"/>
      <c r="T45" s="501"/>
      <c r="U45" s="506"/>
      <c r="V45" s="506"/>
      <c r="W45" s="506"/>
      <c r="X45" s="506"/>
      <c r="Y45" s="506"/>
      <c r="Z45" s="506"/>
      <c r="AA45" s="506"/>
      <c r="AB45" s="506"/>
      <c r="AC45" s="506"/>
      <c r="AD45" s="506"/>
      <c r="AE45" s="339"/>
      <c r="AF45" s="339"/>
      <c r="AG45" s="339"/>
      <c r="AH45" s="339"/>
      <c r="AI45" s="339"/>
      <c r="AJ45" s="339"/>
      <c r="AK45" s="339"/>
      <c r="AL45" s="339"/>
      <c r="AM45" s="339"/>
      <c r="AN45" s="339"/>
      <c r="AO45" s="339"/>
      <c r="AP45" s="339"/>
      <c r="AQ45" s="339"/>
      <c r="AR45" s="339"/>
      <c r="AS45" s="339"/>
    </row>
    <row r="46" spans="1:45" s="123" customFormat="1" ht="12.75" customHeight="1" x14ac:dyDescent="0.2">
      <c r="A46" s="187" t="s">
        <v>85</v>
      </c>
      <c r="B46" s="301" t="s">
        <v>131</v>
      </c>
      <c r="C46" s="31">
        <v>18418</v>
      </c>
      <c r="D46" s="31">
        <v>18727</v>
      </c>
      <c r="E46" s="31">
        <v>19044</v>
      </c>
      <c r="F46" s="31">
        <v>19162</v>
      </c>
      <c r="G46" s="31">
        <v>19323</v>
      </c>
      <c r="H46" s="31">
        <v>19089</v>
      </c>
      <c r="I46" s="31">
        <v>19487</v>
      </c>
      <c r="J46" s="31">
        <v>19087</v>
      </c>
      <c r="K46" s="31">
        <v>20082</v>
      </c>
      <c r="L46" s="31">
        <v>20724</v>
      </c>
      <c r="M46" s="31">
        <v>20752</v>
      </c>
      <c r="O46" s="339"/>
      <c r="P46" s="339"/>
      <c r="Q46" s="339"/>
      <c r="R46" s="339"/>
      <c r="S46" s="339"/>
      <c r="T46" s="501"/>
      <c r="U46" s="506"/>
      <c r="V46" s="506"/>
      <c r="W46" s="506"/>
      <c r="X46" s="506"/>
      <c r="Y46" s="506"/>
      <c r="Z46" s="506"/>
      <c r="AA46" s="506"/>
      <c r="AB46" s="506"/>
      <c r="AC46" s="506"/>
      <c r="AD46" s="506"/>
      <c r="AE46" s="339"/>
      <c r="AF46" s="339"/>
      <c r="AG46" s="339"/>
      <c r="AH46" s="339"/>
      <c r="AI46" s="339"/>
      <c r="AJ46" s="339"/>
      <c r="AK46" s="339"/>
      <c r="AL46" s="339"/>
      <c r="AM46" s="339"/>
      <c r="AN46" s="339"/>
      <c r="AO46" s="339"/>
      <c r="AP46" s="339"/>
      <c r="AQ46" s="339"/>
      <c r="AR46" s="339"/>
      <c r="AS46" s="339"/>
    </row>
    <row r="47" spans="1:45" s="123" customFormat="1" ht="12.75" customHeight="1" x14ac:dyDescent="0.2">
      <c r="A47" s="187" t="s">
        <v>93</v>
      </c>
      <c r="B47" s="301" t="s">
        <v>157</v>
      </c>
      <c r="C47" s="31">
        <v>3448</v>
      </c>
      <c r="D47" s="31">
        <v>3581</v>
      </c>
      <c r="E47" s="31">
        <v>3745</v>
      </c>
      <c r="F47" s="31">
        <v>3985</v>
      </c>
      <c r="G47" s="31">
        <v>4371</v>
      </c>
      <c r="H47" s="31">
        <v>4404</v>
      </c>
      <c r="I47" s="31">
        <v>4397</v>
      </c>
      <c r="J47" s="31">
        <v>4424</v>
      </c>
      <c r="K47" s="31">
        <v>4761</v>
      </c>
      <c r="L47" s="31">
        <v>5060</v>
      </c>
      <c r="M47" s="31">
        <v>5243</v>
      </c>
      <c r="O47" s="339"/>
      <c r="P47" s="339"/>
      <c r="Q47" s="339"/>
      <c r="R47" s="339"/>
      <c r="S47" s="339"/>
      <c r="T47" s="501"/>
      <c r="U47" s="506"/>
      <c r="V47" s="506"/>
      <c r="W47" s="506"/>
      <c r="X47" s="506"/>
      <c r="Y47" s="506"/>
      <c r="Z47" s="506"/>
      <c r="AA47" s="506"/>
      <c r="AB47" s="506"/>
      <c r="AC47" s="506"/>
      <c r="AD47" s="506"/>
      <c r="AE47" s="339"/>
      <c r="AF47" s="339"/>
      <c r="AG47" s="339"/>
      <c r="AH47" s="339"/>
      <c r="AI47" s="339"/>
      <c r="AJ47" s="339"/>
      <c r="AK47" s="339"/>
      <c r="AL47" s="339"/>
      <c r="AM47" s="339"/>
      <c r="AN47" s="339"/>
      <c r="AO47" s="339"/>
      <c r="AP47" s="339"/>
      <c r="AQ47" s="339"/>
      <c r="AR47" s="339"/>
      <c r="AS47" s="339"/>
    </row>
    <row r="48" spans="1:45" ht="12.75" customHeight="1" x14ac:dyDescent="0.2">
      <c r="A48" s="187" t="s">
        <v>94</v>
      </c>
      <c r="B48" s="301" t="s">
        <v>101</v>
      </c>
      <c r="C48" s="31">
        <v>15515</v>
      </c>
      <c r="D48" s="31">
        <v>15537</v>
      </c>
      <c r="E48" s="31">
        <v>15467</v>
      </c>
      <c r="F48" s="31">
        <v>15306</v>
      </c>
      <c r="G48" s="31">
        <v>15360</v>
      </c>
      <c r="H48" s="31">
        <v>14434</v>
      </c>
      <c r="I48" s="31">
        <v>14086</v>
      </c>
      <c r="J48" s="31">
        <v>13379</v>
      </c>
      <c r="K48" s="31">
        <v>13917</v>
      </c>
      <c r="L48" s="31">
        <v>13804</v>
      </c>
      <c r="M48" s="31">
        <v>13322</v>
      </c>
      <c r="T48" s="501"/>
      <c r="U48" s="506"/>
      <c r="V48" s="506"/>
      <c r="W48" s="506"/>
      <c r="X48" s="506"/>
      <c r="Y48" s="506"/>
      <c r="Z48" s="506"/>
      <c r="AA48" s="506"/>
      <c r="AB48" s="506"/>
      <c r="AC48" s="506"/>
      <c r="AD48" s="506"/>
    </row>
    <row r="49" spans="1:30" ht="12.75" customHeight="1" x14ac:dyDescent="0.2">
      <c r="A49" s="34" t="s">
        <v>95</v>
      </c>
      <c r="B49" s="35" t="s">
        <v>158</v>
      </c>
      <c r="C49" s="421">
        <v>16</v>
      </c>
      <c r="D49" s="421">
        <v>14</v>
      </c>
      <c r="E49" s="421">
        <v>17</v>
      </c>
      <c r="F49" s="421">
        <v>14</v>
      </c>
      <c r="G49" s="421">
        <v>15</v>
      </c>
      <c r="H49" s="421">
        <v>16</v>
      </c>
      <c r="I49" s="421">
        <v>18</v>
      </c>
      <c r="J49" s="421">
        <v>17</v>
      </c>
      <c r="K49" s="421">
        <v>16</v>
      </c>
      <c r="L49" s="421">
        <v>17</v>
      </c>
      <c r="M49" s="421">
        <v>19</v>
      </c>
      <c r="T49" s="501"/>
      <c r="U49" s="506"/>
      <c r="V49" s="506"/>
      <c r="W49" s="506"/>
      <c r="X49" s="506"/>
      <c r="Y49" s="506"/>
      <c r="Z49" s="506"/>
      <c r="AA49" s="506"/>
      <c r="AB49" s="506"/>
      <c r="AC49" s="506"/>
      <c r="AD49" s="506"/>
    </row>
    <row r="50" spans="1:30" ht="15.6" customHeight="1" x14ac:dyDescent="0.2">
      <c r="A50" s="19" t="s">
        <v>326</v>
      </c>
      <c r="B50" s="8"/>
      <c r="C50" s="31"/>
      <c r="D50" s="31"/>
      <c r="E50" s="31"/>
      <c r="F50" s="31"/>
      <c r="G50" s="31"/>
      <c r="H50" s="31"/>
      <c r="I50" s="31"/>
      <c r="J50" s="31"/>
      <c r="K50" s="31"/>
      <c r="L50" s="31"/>
      <c r="M50" s="31"/>
      <c r="T50" s="501"/>
      <c r="U50" s="506"/>
      <c r="V50" s="506"/>
      <c r="W50" s="506"/>
      <c r="X50" s="506"/>
      <c r="Y50" s="506"/>
      <c r="Z50" s="506"/>
      <c r="AA50" s="506"/>
      <c r="AB50" s="506"/>
      <c r="AC50" s="506"/>
      <c r="AD50" s="506"/>
    </row>
    <row r="51" spans="1:30" ht="20.25" customHeight="1" x14ac:dyDescent="0.2">
      <c r="B51" s="188"/>
      <c r="T51" s="501"/>
      <c r="U51" s="506"/>
      <c r="V51" s="506"/>
      <c r="W51" s="506"/>
      <c r="X51" s="506"/>
      <c r="Y51" s="506"/>
      <c r="Z51" s="506"/>
      <c r="AA51" s="506"/>
      <c r="AB51" s="506"/>
      <c r="AC51" s="506"/>
      <c r="AD51" s="506"/>
    </row>
    <row r="52" spans="1:30" x14ac:dyDescent="0.2">
      <c r="T52" s="501"/>
      <c r="U52" s="506"/>
      <c r="V52" s="506"/>
      <c r="W52" s="506"/>
      <c r="X52" s="506"/>
      <c r="Y52" s="506"/>
      <c r="Z52" s="506"/>
      <c r="AA52" s="506"/>
      <c r="AB52" s="506"/>
      <c r="AC52" s="506"/>
      <c r="AD52" s="506"/>
    </row>
    <row r="53" spans="1:30" x14ac:dyDescent="0.2">
      <c r="T53" s="501"/>
      <c r="U53" s="506"/>
      <c r="V53" s="506"/>
      <c r="W53" s="506"/>
      <c r="X53" s="506"/>
      <c r="Y53" s="506"/>
      <c r="Z53" s="506"/>
      <c r="AA53" s="506"/>
      <c r="AB53" s="506"/>
      <c r="AC53" s="506"/>
      <c r="AD53" s="506"/>
    </row>
    <row r="54" spans="1:30" x14ac:dyDescent="0.2">
      <c r="T54" s="501"/>
      <c r="U54" s="506"/>
      <c r="V54" s="506"/>
      <c r="W54" s="506"/>
      <c r="X54" s="506"/>
      <c r="Y54" s="506"/>
      <c r="Z54" s="506"/>
      <c r="AA54" s="506"/>
      <c r="AB54" s="506"/>
      <c r="AC54" s="506"/>
      <c r="AD54" s="506"/>
    </row>
    <row r="55" spans="1:30" x14ac:dyDescent="0.2">
      <c r="T55" s="501"/>
      <c r="U55" s="506"/>
      <c r="V55" s="506"/>
      <c r="W55" s="506"/>
      <c r="X55" s="506"/>
      <c r="Y55" s="506"/>
      <c r="Z55" s="506"/>
      <c r="AA55" s="506"/>
      <c r="AB55" s="506"/>
      <c r="AC55" s="506"/>
      <c r="AD55" s="506"/>
    </row>
    <row r="56" spans="1:30" x14ac:dyDescent="0.2">
      <c r="T56" s="501"/>
      <c r="U56" s="506"/>
      <c r="V56" s="506"/>
      <c r="W56" s="506"/>
      <c r="X56" s="506"/>
      <c r="Y56" s="506"/>
      <c r="Z56" s="506"/>
      <c r="AA56" s="506"/>
      <c r="AB56" s="506"/>
      <c r="AC56" s="506"/>
      <c r="AD56" s="506"/>
    </row>
    <row r="57" spans="1:30" x14ac:dyDescent="0.2">
      <c r="T57" s="501"/>
      <c r="U57" s="506"/>
      <c r="V57" s="506"/>
      <c r="W57" s="506"/>
      <c r="X57" s="506"/>
      <c r="Y57" s="506"/>
      <c r="Z57" s="506"/>
      <c r="AA57" s="506"/>
      <c r="AB57" s="506"/>
      <c r="AC57" s="506"/>
      <c r="AD57" s="506"/>
    </row>
    <row r="58" spans="1:30" x14ac:dyDescent="0.2">
      <c r="T58" s="501"/>
      <c r="U58" s="506"/>
      <c r="V58" s="506"/>
      <c r="W58" s="506"/>
      <c r="X58" s="506"/>
      <c r="Y58" s="506"/>
      <c r="Z58" s="506"/>
      <c r="AA58" s="506"/>
      <c r="AB58" s="506"/>
      <c r="AC58" s="506"/>
      <c r="AD58" s="506"/>
    </row>
    <row r="59" spans="1:30" x14ac:dyDescent="0.2">
      <c r="T59" s="501"/>
      <c r="U59" s="506"/>
      <c r="V59" s="506"/>
      <c r="W59" s="506"/>
      <c r="X59" s="506"/>
      <c r="Y59" s="506"/>
      <c r="Z59" s="506"/>
      <c r="AA59" s="506"/>
      <c r="AB59" s="506"/>
      <c r="AC59" s="506"/>
      <c r="AD59" s="506"/>
    </row>
  </sheetData>
  <mergeCells count="1">
    <mergeCell ref="A1:M1"/>
  </mergeCells>
  <phoneticPr fontId="17" type="noConversion"/>
  <conditionalFormatting sqref="Q5:AA6">
    <cfRule type="containsText" dxfId="1987" priority="24" operator="containsText" text="FALSO">
      <formula>NOT(ISERROR(SEARCH("FALSO",Q5)))</formula>
    </cfRule>
  </conditionalFormatting>
  <conditionalFormatting sqref="C50 C5:G49">
    <cfRule type="cellIs" dxfId="1986" priority="23" operator="equal">
      <formula>0</formula>
    </cfRule>
  </conditionalFormatting>
  <conditionalFormatting sqref="D50">
    <cfRule type="cellIs" dxfId="1985" priority="20" operator="equal">
      <formula>0</formula>
    </cfRule>
  </conditionalFormatting>
  <conditionalFormatting sqref="G50">
    <cfRule type="cellIs" dxfId="1984" priority="18" operator="equal">
      <formula>0</formula>
    </cfRule>
  </conditionalFormatting>
  <conditionalFormatting sqref="E50">
    <cfRule type="cellIs" dxfId="1983" priority="16" operator="equal">
      <formula>0</formula>
    </cfRule>
  </conditionalFormatting>
  <conditionalFormatting sqref="F50">
    <cfRule type="cellIs" dxfId="1982" priority="13" operator="equal">
      <formula>0</formula>
    </cfRule>
  </conditionalFormatting>
  <conditionalFormatting sqref="H5:H49">
    <cfRule type="cellIs" dxfId="1981" priority="12" operator="equal">
      <formula>0</formula>
    </cfRule>
  </conditionalFormatting>
  <conditionalFormatting sqref="H50">
    <cfRule type="cellIs" dxfId="1980" priority="11" operator="equal">
      <formula>0</formula>
    </cfRule>
  </conditionalFormatting>
  <conditionalFormatting sqref="I5:I49">
    <cfRule type="cellIs" dxfId="1979" priority="10" operator="equal">
      <formula>0</formula>
    </cfRule>
  </conditionalFormatting>
  <conditionalFormatting sqref="I50">
    <cfRule type="cellIs" dxfId="1978" priority="9" operator="equal">
      <formula>0</formula>
    </cfRule>
  </conditionalFormatting>
  <conditionalFormatting sqref="J5:J49">
    <cfRule type="cellIs" dxfId="1977" priority="8" operator="equal">
      <formula>0</formula>
    </cfRule>
  </conditionalFormatting>
  <conditionalFormatting sqref="J50">
    <cfRule type="cellIs" dxfId="1976" priority="7" operator="equal">
      <formula>0</formula>
    </cfRule>
  </conditionalFormatting>
  <conditionalFormatting sqref="K5:K49">
    <cfRule type="cellIs" dxfId="1975" priority="6" operator="equal">
      <formula>0</formula>
    </cfRule>
  </conditionalFormatting>
  <conditionalFormatting sqref="K50">
    <cfRule type="cellIs" dxfId="1974" priority="5" operator="equal">
      <formula>0</formula>
    </cfRule>
  </conditionalFormatting>
  <conditionalFormatting sqref="L5:L49">
    <cfRule type="cellIs" dxfId="1973" priority="4" operator="equal">
      <formula>0</formula>
    </cfRule>
  </conditionalFormatting>
  <conditionalFormatting sqref="L50">
    <cfRule type="cellIs" dxfId="1972" priority="3" operator="equal">
      <formula>0</formula>
    </cfRule>
  </conditionalFormatting>
  <conditionalFormatting sqref="M5:M49">
    <cfRule type="cellIs" dxfId="1971" priority="2" operator="equal">
      <formula>0</formula>
    </cfRule>
  </conditionalFormatting>
  <conditionalFormatting sqref="M50">
    <cfRule type="cellIs" dxfId="1970"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8">
    <tabColor indexed="24"/>
  </sheetPr>
  <dimension ref="A1:AR35"/>
  <sheetViews>
    <sheetView showGridLines="0" workbookViewId="0">
      <selection sqref="A1:M1"/>
    </sheetView>
  </sheetViews>
  <sheetFormatPr defaultColWidth="9.140625" defaultRowHeight="11.25" x14ac:dyDescent="0.2"/>
  <cols>
    <col min="1" max="1" width="17.140625" style="27" customWidth="1"/>
    <col min="2" max="12" width="7.5703125" style="27" customWidth="1"/>
    <col min="13" max="14" width="9.140625" style="27"/>
    <col min="15" max="44" width="9.140625" style="287"/>
    <col min="45" max="16384" width="9.140625" style="27"/>
  </cols>
  <sheetData>
    <row r="1" spans="1:44" s="21" customFormat="1" ht="28.5" customHeight="1" x14ac:dyDescent="0.2">
      <c r="A1" s="685" t="s">
        <v>244</v>
      </c>
      <c r="B1" s="685"/>
      <c r="C1" s="685"/>
      <c r="D1" s="685"/>
      <c r="E1" s="685"/>
      <c r="F1" s="685"/>
      <c r="G1" s="685"/>
      <c r="H1" s="685"/>
      <c r="I1" s="685"/>
      <c r="J1" s="685"/>
      <c r="K1" s="685"/>
      <c r="L1" s="685"/>
      <c r="O1" s="512"/>
      <c r="P1" s="340"/>
      <c r="Q1" s="502"/>
      <c r="R1" s="502"/>
      <c r="S1" s="502"/>
      <c r="T1" s="502"/>
      <c r="U1" s="503"/>
      <c r="V1" s="502"/>
      <c r="W1" s="502"/>
      <c r="X1" s="502"/>
      <c r="Y1" s="502"/>
      <c r="Z1" s="502"/>
      <c r="AA1" s="502"/>
      <c r="AB1" s="512"/>
      <c r="AC1" s="512"/>
      <c r="AD1" s="512"/>
      <c r="AE1" s="512"/>
      <c r="AF1" s="512"/>
      <c r="AG1" s="512"/>
      <c r="AH1" s="512"/>
      <c r="AI1" s="512"/>
      <c r="AJ1" s="512"/>
      <c r="AK1" s="512"/>
      <c r="AL1" s="512"/>
      <c r="AM1" s="512"/>
      <c r="AN1" s="512"/>
      <c r="AO1" s="512"/>
      <c r="AP1" s="512"/>
      <c r="AQ1" s="512"/>
      <c r="AR1" s="512"/>
    </row>
    <row r="2" spans="1:44" s="6" customFormat="1" ht="15" customHeight="1" x14ac:dyDescent="0.2">
      <c r="A2" s="22"/>
      <c r="B2" s="145"/>
      <c r="C2" s="145"/>
      <c r="D2" s="145"/>
      <c r="E2" s="145"/>
      <c r="F2" s="145"/>
      <c r="G2" s="145"/>
      <c r="H2" s="145"/>
      <c r="I2" s="145"/>
      <c r="J2" s="145"/>
      <c r="K2" s="145"/>
      <c r="L2" s="145"/>
      <c r="O2" s="287"/>
      <c r="P2" s="375"/>
      <c r="Q2" s="375"/>
      <c r="R2" s="375"/>
      <c r="S2" s="375"/>
      <c r="T2" s="375"/>
      <c r="U2" s="375"/>
      <c r="V2" s="375"/>
      <c r="W2" s="375"/>
      <c r="X2" s="375"/>
      <c r="Y2" s="375"/>
      <c r="Z2" s="375"/>
      <c r="AA2" s="375"/>
      <c r="AB2" s="287"/>
      <c r="AC2" s="287"/>
      <c r="AD2" s="287"/>
      <c r="AE2" s="287"/>
      <c r="AF2" s="287"/>
      <c r="AG2" s="287"/>
      <c r="AH2" s="287"/>
      <c r="AI2" s="287"/>
      <c r="AJ2" s="287"/>
      <c r="AK2" s="287"/>
      <c r="AL2" s="287"/>
      <c r="AM2" s="287"/>
      <c r="AN2" s="287"/>
      <c r="AO2" s="287"/>
      <c r="AP2" s="287"/>
      <c r="AQ2" s="287"/>
      <c r="AR2" s="287"/>
    </row>
    <row r="3" spans="1:44" s="6" customFormat="1" ht="15" customHeight="1" x14ac:dyDescent="0.2">
      <c r="A3" s="23" t="s">
        <v>13</v>
      </c>
      <c r="B3" s="145"/>
      <c r="C3" s="145"/>
      <c r="D3" s="145"/>
      <c r="E3" s="145"/>
      <c r="F3" s="145"/>
      <c r="G3" s="145"/>
      <c r="H3" s="145"/>
      <c r="I3" s="145"/>
      <c r="J3" s="145"/>
      <c r="K3" s="145"/>
      <c r="L3" s="145"/>
      <c r="O3" s="287"/>
      <c r="P3" s="375"/>
      <c r="Q3" s="377"/>
      <c r="R3" s="377"/>
      <c r="S3" s="377"/>
      <c r="T3" s="377"/>
      <c r="U3" s="377"/>
      <c r="V3" s="377"/>
      <c r="W3" s="377"/>
      <c r="X3" s="377"/>
      <c r="Y3" s="377"/>
      <c r="Z3" s="377"/>
      <c r="AA3" s="377"/>
      <c r="AB3" s="287"/>
      <c r="AC3" s="287"/>
      <c r="AD3" s="287"/>
      <c r="AE3" s="287"/>
      <c r="AF3" s="287"/>
      <c r="AG3" s="287"/>
      <c r="AH3" s="287"/>
      <c r="AI3" s="287"/>
      <c r="AJ3" s="287"/>
      <c r="AK3" s="287"/>
      <c r="AL3" s="287"/>
      <c r="AM3" s="287"/>
      <c r="AN3" s="287"/>
      <c r="AO3" s="287"/>
      <c r="AP3" s="287"/>
      <c r="AQ3" s="287"/>
      <c r="AR3" s="287"/>
    </row>
    <row r="4" spans="1:44" s="6" customFormat="1" ht="28.5" customHeight="1" thickBot="1" x14ac:dyDescent="0.25">
      <c r="A4" s="24"/>
      <c r="B4" s="24">
        <v>2014</v>
      </c>
      <c r="C4" s="24">
        <v>2015</v>
      </c>
      <c r="D4" s="24">
        <v>2016</v>
      </c>
      <c r="E4" s="24">
        <v>2017</v>
      </c>
      <c r="F4" s="24">
        <v>2018</v>
      </c>
      <c r="G4" s="24">
        <v>2019</v>
      </c>
      <c r="H4" s="24">
        <v>2020</v>
      </c>
      <c r="I4" s="24">
        <v>2021</v>
      </c>
      <c r="J4" s="24">
        <v>2022</v>
      </c>
      <c r="K4" s="24">
        <v>2023</v>
      </c>
      <c r="L4" s="24">
        <v>2024</v>
      </c>
      <c r="O4" s="287"/>
      <c r="P4" s="287"/>
      <c r="Q4" s="287"/>
      <c r="R4" s="287"/>
      <c r="S4" s="287"/>
      <c r="T4" s="287"/>
      <c r="U4" s="287"/>
      <c r="V4" s="287"/>
      <c r="W4" s="287"/>
      <c r="X4" s="287"/>
      <c r="Y4" s="287"/>
      <c r="Z4" s="287"/>
      <c r="AA4" s="287"/>
      <c r="AB4" s="287"/>
      <c r="AC4" s="503"/>
      <c r="AD4" s="287"/>
      <c r="AE4" s="287"/>
      <c r="AF4" s="287"/>
      <c r="AG4" s="287"/>
      <c r="AH4" s="287"/>
      <c r="AI4" s="287"/>
      <c r="AJ4" s="287"/>
      <c r="AK4" s="287"/>
      <c r="AL4" s="287"/>
      <c r="AM4" s="287"/>
      <c r="AN4" s="287"/>
      <c r="AO4" s="287"/>
      <c r="AP4" s="287"/>
      <c r="AQ4" s="287"/>
      <c r="AR4" s="287"/>
    </row>
    <row r="5" spans="1:44" s="6" customFormat="1" ht="20.25" customHeight="1" thickTop="1" x14ac:dyDescent="0.2">
      <c r="A5" s="51" t="s">
        <v>11</v>
      </c>
      <c r="B5" s="429">
        <v>318886</v>
      </c>
      <c r="C5" s="429">
        <v>321500</v>
      </c>
      <c r="D5" s="429">
        <v>324933</v>
      </c>
      <c r="E5" s="429">
        <v>327295</v>
      </c>
      <c r="F5" s="429">
        <v>330668</v>
      </c>
      <c r="G5" s="429">
        <v>322978</v>
      </c>
      <c r="H5" s="429">
        <v>324959</v>
      </c>
      <c r="I5" s="429">
        <v>318254</v>
      </c>
      <c r="J5" s="429">
        <v>332683</v>
      </c>
      <c r="K5" s="429">
        <v>340364</v>
      </c>
      <c r="L5" s="429">
        <v>338026</v>
      </c>
      <c r="O5" s="287"/>
      <c r="P5" s="287"/>
      <c r="Q5" s="505"/>
      <c r="R5" s="505"/>
      <c r="S5" s="505"/>
      <c r="T5" s="505"/>
      <c r="U5" s="505"/>
      <c r="V5" s="505"/>
      <c r="W5" s="505"/>
      <c r="X5" s="505"/>
      <c r="Y5" s="505"/>
      <c r="Z5" s="505"/>
      <c r="AA5" s="505"/>
      <c r="AB5" s="287"/>
      <c r="AC5" s="287"/>
      <c r="AD5" s="287"/>
      <c r="AE5" s="287"/>
      <c r="AF5" s="287"/>
      <c r="AG5" s="287"/>
      <c r="AH5" s="287"/>
      <c r="AI5" s="287"/>
      <c r="AJ5" s="287"/>
      <c r="AK5" s="287"/>
      <c r="AL5" s="287"/>
      <c r="AM5" s="287"/>
      <c r="AN5" s="287"/>
      <c r="AO5" s="287"/>
      <c r="AP5" s="287"/>
      <c r="AQ5" s="287"/>
      <c r="AR5" s="287"/>
    </row>
    <row r="6" spans="1:44" s="6" customFormat="1" ht="18" customHeight="1" x14ac:dyDescent="0.2">
      <c r="A6" s="327" t="s">
        <v>32</v>
      </c>
      <c r="B6" s="430">
        <v>214690</v>
      </c>
      <c r="C6" s="430">
        <v>214556</v>
      </c>
      <c r="D6" s="430">
        <v>214799</v>
      </c>
      <c r="E6" s="430">
        <v>213341</v>
      </c>
      <c r="F6" s="430">
        <v>213051</v>
      </c>
      <c r="G6" s="430">
        <v>204389</v>
      </c>
      <c r="H6" s="430">
        <v>207415</v>
      </c>
      <c r="I6" s="430">
        <v>201083</v>
      </c>
      <c r="J6" s="430">
        <v>207979</v>
      </c>
      <c r="K6" s="430">
        <v>210706</v>
      </c>
      <c r="L6" s="430">
        <v>207508</v>
      </c>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row>
    <row r="7" spans="1:44" s="6" customFormat="1" ht="18" customHeight="1" x14ac:dyDescent="0.2">
      <c r="A7" s="327" t="s">
        <v>33</v>
      </c>
      <c r="B7" s="430">
        <v>56792</v>
      </c>
      <c r="C7" s="430">
        <v>57913</v>
      </c>
      <c r="D7" s="430">
        <v>59321</v>
      </c>
      <c r="E7" s="430">
        <v>60710</v>
      </c>
      <c r="F7" s="430">
        <v>62032</v>
      </c>
      <c r="G7" s="430">
        <v>61799</v>
      </c>
      <c r="H7" s="430">
        <v>61635</v>
      </c>
      <c r="I7" s="430">
        <v>60831</v>
      </c>
      <c r="J7" s="430">
        <v>63952</v>
      </c>
      <c r="K7" s="430">
        <v>65914</v>
      </c>
      <c r="L7" s="430">
        <v>65778</v>
      </c>
      <c r="O7" s="287"/>
      <c r="P7" s="287"/>
      <c r="Q7" s="513"/>
      <c r="R7" s="513"/>
      <c r="S7" s="513"/>
      <c r="T7" s="513"/>
      <c r="U7" s="513"/>
      <c r="V7" s="513"/>
      <c r="W7" s="513"/>
      <c r="X7" s="513"/>
      <c r="Y7" s="513"/>
      <c r="Z7" s="513"/>
      <c r="AA7" s="513"/>
      <c r="AB7" s="287"/>
      <c r="AC7" s="287"/>
      <c r="AD7" s="287"/>
      <c r="AE7" s="287"/>
      <c r="AF7" s="287"/>
      <c r="AG7" s="287"/>
      <c r="AH7" s="287"/>
      <c r="AI7" s="287"/>
      <c r="AJ7" s="287"/>
      <c r="AK7" s="287"/>
      <c r="AL7" s="287"/>
      <c r="AM7" s="287"/>
      <c r="AN7" s="287"/>
      <c r="AO7" s="287"/>
      <c r="AP7" s="287"/>
      <c r="AQ7" s="287"/>
      <c r="AR7" s="287"/>
    </row>
    <row r="8" spans="1:44" s="6" customFormat="1" ht="18" customHeight="1" x14ac:dyDescent="0.2">
      <c r="A8" s="327" t="s">
        <v>34</v>
      </c>
      <c r="B8" s="430">
        <v>25834</v>
      </c>
      <c r="C8" s="430">
        <v>26689</v>
      </c>
      <c r="D8" s="430">
        <v>27433</v>
      </c>
      <c r="E8" s="430">
        <v>28717</v>
      </c>
      <c r="F8" s="430">
        <v>30022</v>
      </c>
      <c r="G8" s="430">
        <v>30531</v>
      </c>
      <c r="H8" s="430">
        <v>29900</v>
      </c>
      <c r="I8" s="430">
        <v>29865</v>
      </c>
      <c r="J8" s="430">
        <v>32087</v>
      </c>
      <c r="K8" s="430">
        <v>33480</v>
      </c>
      <c r="L8" s="430">
        <v>34091</v>
      </c>
      <c r="M8" s="181"/>
      <c r="O8" s="287"/>
      <c r="P8" s="287"/>
      <c r="Q8" s="513"/>
      <c r="R8" s="513"/>
      <c r="S8" s="513"/>
      <c r="T8" s="513"/>
      <c r="U8" s="513"/>
      <c r="V8" s="513"/>
      <c r="W8" s="513"/>
      <c r="X8" s="513"/>
      <c r="Y8" s="513"/>
      <c r="Z8" s="513"/>
      <c r="AA8" s="513"/>
      <c r="AB8" s="287"/>
      <c r="AC8" s="287"/>
      <c r="AD8" s="287"/>
      <c r="AE8" s="287"/>
      <c r="AF8" s="287"/>
      <c r="AG8" s="287"/>
      <c r="AH8" s="287"/>
      <c r="AI8" s="287"/>
      <c r="AJ8" s="287"/>
      <c r="AK8" s="287"/>
      <c r="AL8" s="287"/>
      <c r="AM8" s="287"/>
      <c r="AN8" s="287"/>
      <c r="AO8" s="287"/>
      <c r="AP8" s="287"/>
      <c r="AQ8" s="287"/>
      <c r="AR8" s="287"/>
    </row>
    <row r="9" spans="1:44" s="6" customFormat="1" ht="18" customHeight="1" x14ac:dyDescent="0.2">
      <c r="A9" s="327" t="s">
        <v>35</v>
      </c>
      <c r="B9" s="430">
        <v>14550</v>
      </c>
      <c r="C9" s="430">
        <v>15006</v>
      </c>
      <c r="D9" s="430">
        <v>15689</v>
      </c>
      <c r="E9" s="430">
        <v>16461</v>
      </c>
      <c r="F9" s="430">
        <v>17052</v>
      </c>
      <c r="G9" s="430">
        <v>17500</v>
      </c>
      <c r="H9" s="430">
        <v>17367</v>
      </c>
      <c r="I9" s="430">
        <v>17653</v>
      </c>
      <c r="J9" s="430">
        <v>19044</v>
      </c>
      <c r="K9" s="430">
        <v>20107</v>
      </c>
      <c r="L9" s="430">
        <v>20240</v>
      </c>
      <c r="M9" s="181"/>
      <c r="O9" s="287"/>
      <c r="P9" s="287"/>
      <c r="Q9" s="513"/>
      <c r="R9" s="513"/>
      <c r="S9" s="513"/>
      <c r="T9" s="513"/>
      <c r="U9" s="513"/>
      <c r="V9" s="513"/>
      <c r="W9" s="513"/>
      <c r="X9" s="513"/>
      <c r="Y9" s="513"/>
      <c r="Z9" s="513"/>
      <c r="AA9" s="513"/>
      <c r="AB9" s="287"/>
      <c r="AC9" s="287"/>
      <c r="AD9" s="287"/>
      <c r="AE9" s="287"/>
      <c r="AF9" s="287"/>
      <c r="AG9" s="287"/>
      <c r="AH9" s="287"/>
      <c r="AI9" s="287"/>
      <c r="AJ9" s="287"/>
      <c r="AK9" s="287"/>
      <c r="AL9" s="287"/>
      <c r="AM9" s="287"/>
      <c r="AN9" s="287"/>
      <c r="AO9" s="287"/>
      <c r="AP9" s="287"/>
      <c r="AQ9" s="287"/>
      <c r="AR9" s="287"/>
    </row>
    <row r="10" spans="1:44" s="6" customFormat="1" ht="18" customHeight="1" x14ac:dyDescent="0.2">
      <c r="A10" s="327" t="s">
        <v>36</v>
      </c>
      <c r="B10" s="430">
        <v>4213</v>
      </c>
      <c r="C10" s="430">
        <v>4480</v>
      </c>
      <c r="D10" s="430">
        <v>4689</v>
      </c>
      <c r="E10" s="430">
        <v>4890</v>
      </c>
      <c r="F10" s="430">
        <v>5186</v>
      </c>
      <c r="G10" s="430">
        <v>5336</v>
      </c>
      <c r="H10" s="430">
        <v>5300</v>
      </c>
      <c r="I10" s="430">
        <v>5366</v>
      </c>
      <c r="J10" s="430">
        <v>5868</v>
      </c>
      <c r="K10" s="430">
        <v>6145</v>
      </c>
      <c r="L10" s="430">
        <v>6288</v>
      </c>
      <c r="M10" s="181"/>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row>
    <row r="11" spans="1:44" s="6" customFormat="1" ht="18" customHeight="1" x14ac:dyDescent="0.2">
      <c r="A11" s="327" t="s">
        <v>37</v>
      </c>
      <c r="B11" s="430">
        <v>1242</v>
      </c>
      <c r="C11" s="430">
        <v>1194</v>
      </c>
      <c r="D11" s="430">
        <v>1267</v>
      </c>
      <c r="E11" s="430">
        <v>1306</v>
      </c>
      <c r="F11" s="430">
        <v>1359</v>
      </c>
      <c r="G11" s="430">
        <v>1408</v>
      </c>
      <c r="H11" s="430">
        <v>1360</v>
      </c>
      <c r="I11" s="430">
        <v>1426</v>
      </c>
      <c r="J11" s="430">
        <v>1519</v>
      </c>
      <c r="K11" s="430">
        <v>1642</v>
      </c>
      <c r="L11" s="430">
        <v>1734</v>
      </c>
      <c r="M11" s="181"/>
      <c r="O11" s="287"/>
      <c r="P11" s="506"/>
      <c r="Q11" s="340"/>
      <c r="R11" s="339"/>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row>
    <row r="12" spans="1:44" s="6" customFormat="1" ht="18" customHeight="1" x14ac:dyDescent="0.2">
      <c r="A12" s="327" t="s">
        <v>38</v>
      </c>
      <c r="B12" s="430">
        <v>522</v>
      </c>
      <c r="C12" s="430">
        <v>561</v>
      </c>
      <c r="D12" s="430">
        <v>571</v>
      </c>
      <c r="E12" s="430">
        <v>613</v>
      </c>
      <c r="F12" s="430">
        <v>646</v>
      </c>
      <c r="G12" s="430">
        <v>655</v>
      </c>
      <c r="H12" s="430">
        <v>639</v>
      </c>
      <c r="I12" s="430">
        <v>650</v>
      </c>
      <c r="J12" s="430">
        <v>727</v>
      </c>
      <c r="K12" s="430">
        <v>773</v>
      </c>
      <c r="L12" s="430">
        <v>765</v>
      </c>
      <c r="M12" s="181"/>
      <c r="O12" s="287"/>
      <c r="P12" s="506"/>
      <c r="Q12" s="375"/>
      <c r="R12" s="340"/>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row>
    <row r="13" spans="1:44" s="6" customFormat="1" ht="18" customHeight="1" x14ac:dyDescent="0.2">
      <c r="A13" s="327" t="s">
        <v>39</v>
      </c>
      <c r="B13" s="430">
        <v>296</v>
      </c>
      <c r="C13" s="430">
        <v>307</v>
      </c>
      <c r="D13" s="430">
        <v>329</v>
      </c>
      <c r="E13" s="430">
        <v>361</v>
      </c>
      <c r="F13" s="430">
        <v>379</v>
      </c>
      <c r="G13" s="430">
        <v>376</v>
      </c>
      <c r="H13" s="430">
        <v>375</v>
      </c>
      <c r="I13" s="430">
        <v>396</v>
      </c>
      <c r="J13" s="430">
        <v>442</v>
      </c>
      <c r="K13" s="430">
        <v>449</v>
      </c>
      <c r="L13" s="430">
        <v>439</v>
      </c>
      <c r="M13" s="181"/>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row>
    <row r="14" spans="1:44" s="6" customFormat="1" ht="18" customHeight="1" x14ac:dyDescent="0.2">
      <c r="A14" s="327" t="s">
        <v>40</v>
      </c>
      <c r="B14" s="430">
        <v>466</v>
      </c>
      <c r="C14" s="430">
        <v>507</v>
      </c>
      <c r="D14" s="430">
        <v>547</v>
      </c>
      <c r="E14" s="430">
        <v>585</v>
      </c>
      <c r="F14" s="430">
        <v>612</v>
      </c>
      <c r="G14" s="430">
        <v>632</v>
      </c>
      <c r="H14" s="430">
        <v>603</v>
      </c>
      <c r="I14" s="430">
        <v>619</v>
      </c>
      <c r="J14" s="430">
        <v>660</v>
      </c>
      <c r="K14" s="430">
        <v>711</v>
      </c>
      <c r="L14" s="430">
        <v>746</v>
      </c>
      <c r="M14" s="181"/>
      <c r="O14" s="287"/>
      <c r="P14" s="287"/>
      <c r="Q14" s="514"/>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row>
    <row r="15" spans="1:44" s="6" customFormat="1" ht="18" customHeight="1" x14ac:dyDescent="0.2">
      <c r="A15" s="327" t="s">
        <v>41</v>
      </c>
      <c r="B15" s="430">
        <v>185</v>
      </c>
      <c r="C15" s="430">
        <v>191</v>
      </c>
      <c r="D15" s="430">
        <v>180</v>
      </c>
      <c r="E15" s="430">
        <v>199</v>
      </c>
      <c r="F15" s="430">
        <v>209</v>
      </c>
      <c r="G15" s="430">
        <v>225</v>
      </c>
      <c r="H15" s="430">
        <v>240</v>
      </c>
      <c r="I15" s="430">
        <v>233</v>
      </c>
      <c r="J15" s="430">
        <v>268</v>
      </c>
      <c r="K15" s="430">
        <v>293</v>
      </c>
      <c r="L15" s="430">
        <v>283</v>
      </c>
      <c r="M15" s="181"/>
      <c r="O15" s="287"/>
      <c r="P15" s="511"/>
      <c r="Q15" s="514"/>
      <c r="R15" s="287"/>
      <c r="S15" s="513"/>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row>
    <row r="16" spans="1:44" s="6" customFormat="1" ht="18" customHeight="1" x14ac:dyDescent="0.2">
      <c r="A16" s="26" t="s">
        <v>70</v>
      </c>
      <c r="B16" s="431">
        <v>96</v>
      </c>
      <c r="C16" s="431">
        <v>96</v>
      </c>
      <c r="D16" s="431">
        <v>108</v>
      </c>
      <c r="E16" s="431">
        <v>112</v>
      </c>
      <c r="F16" s="431">
        <v>120</v>
      </c>
      <c r="G16" s="431">
        <v>127</v>
      </c>
      <c r="H16" s="431">
        <v>125</v>
      </c>
      <c r="I16" s="431">
        <v>132</v>
      </c>
      <c r="J16" s="431">
        <v>137</v>
      </c>
      <c r="K16" s="431">
        <v>144</v>
      </c>
      <c r="L16" s="431">
        <v>154</v>
      </c>
      <c r="M16" s="181"/>
      <c r="O16" s="287"/>
      <c r="P16" s="511"/>
      <c r="Q16" s="514"/>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row>
    <row r="17" spans="1:44" s="6" customFormat="1" ht="15" customHeight="1" x14ac:dyDescent="0.2">
      <c r="A17" s="157" t="s">
        <v>327</v>
      </c>
      <c r="B17" s="145"/>
      <c r="C17" s="145"/>
      <c r="D17" s="145"/>
      <c r="E17" s="145"/>
      <c r="F17" s="145"/>
      <c r="G17" s="145"/>
      <c r="H17" s="145"/>
      <c r="I17" s="145"/>
      <c r="J17" s="145"/>
      <c r="K17" s="145"/>
      <c r="L17" s="145"/>
      <c r="O17" s="287"/>
      <c r="P17" s="511"/>
      <c r="Q17" s="514"/>
      <c r="R17" s="287"/>
      <c r="S17" s="514"/>
      <c r="T17" s="287"/>
      <c r="U17" s="287"/>
      <c r="V17" s="287"/>
      <c r="W17" s="287"/>
      <c r="X17" s="680"/>
      <c r="Y17" s="680"/>
      <c r="Z17" s="680"/>
      <c r="AA17" s="680"/>
      <c r="AB17" s="680"/>
      <c r="AC17" s="680"/>
      <c r="AD17" s="680"/>
      <c r="AE17" s="287"/>
      <c r="AF17" s="287"/>
      <c r="AG17" s="287"/>
      <c r="AH17" s="287"/>
      <c r="AI17" s="287"/>
      <c r="AJ17" s="287"/>
      <c r="AK17" s="287"/>
      <c r="AL17" s="287"/>
      <c r="AM17" s="287"/>
      <c r="AN17" s="287"/>
      <c r="AO17" s="287"/>
      <c r="AP17" s="287"/>
      <c r="AQ17" s="287"/>
      <c r="AR17" s="287"/>
    </row>
    <row r="18" spans="1:44" s="2" customFormat="1" ht="15" customHeight="1" x14ac:dyDescent="0.2">
      <c r="A18" s="19"/>
      <c r="B18" s="135"/>
      <c r="C18" s="135"/>
      <c r="D18" s="135"/>
      <c r="E18" s="135"/>
      <c r="F18" s="135"/>
      <c r="G18" s="135"/>
      <c r="H18" s="135"/>
      <c r="I18" s="135"/>
      <c r="J18" s="135"/>
      <c r="K18" s="135"/>
      <c r="L18" s="135"/>
      <c r="O18" s="375"/>
      <c r="P18" s="511"/>
      <c r="Q18" s="514"/>
      <c r="R18" s="375"/>
      <c r="S18" s="515"/>
      <c r="T18" s="375"/>
      <c r="U18" s="375"/>
      <c r="V18" s="375"/>
      <c r="W18" s="375"/>
      <c r="X18" s="680"/>
      <c r="Y18" s="680"/>
      <c r="Z18" s="680"/>
      <c r="AA18" s="680"/>
      <c r="AB18" s="680"/>
      <c r="AC18" s="680"/>
      <c r="AD18" s="680"/>
      <c r="AE18" s="375"/>
      <c r="AF18" s="375"/>
      <c r="AG18" s="375"/>
      <c r="AH18" s="375"/>
      <c r="AI18" s="375"/>
      <c r="AJ18" s="375"/>
      <c r="AK18" s="375"/>
      <c r="AL18" s="375"/>
      <c r="AM18" s="375"/>
      <c r="AN18" s="375"/>
      <c r="AO18" s="375"/>
      <c r="AP18" s="375"/>
      <c r="AQ18" s="375"/>
      <c r="AR18" s="375"/>
    </row>
    <row r="19" spans="1:44" x14ac:dyDescent="0.2">
      <c r="P19" s="511"/>
      <c r="Q19" s="514"/>
      <c r="X19" s="680"/>
      <c r="Y19" s="680"/>
      <c r="Z19" s="680"/>
      <c r="AA19" s="680"/>
      <c r="AB19" s="680"/>
      <c r="AC19" s="680"/>
      <c r="AD19" s="680"/>
    </row>
    <row r="20" spans="1:44" x14ac:dyDescent="0.2">
      <c r="P20" s="511"/>
      <c r="Q20" s="514"/>
      <c r="X20" s="680"/>
      <c r="Y20" s="680"/>
      <c r="Z20" s="680"/>
      <c r="AA20" s="680"/>
      <c r="AB20" s="680"/>
      <c r="AC20" s="680"/>
      <c r="AD20" s="680"/>
    </row>
    <row r="21" spans="1:44" x14ac:dyDescent="0.2">
      <c r="P21" s="511"/>
      <c r="Q21" s="514"/>
    </row>
    <row r="22" spans="1:44" ht="12.75" x14ac:dyDescent="0.2">
      <c r="P22" s="511"/>
      <c r="Q22" s="516"/>
      <c r="T22" s="339"/>
      <c r="U22" s="339"/>
      <c r="V22" s="340"/>
    </row>
    <row r="23" spans="1:44" x14ac:dyDescent="0.2">
      <c r="U23" s="517"/>
      <c r="V23" s="517"/>
      <c r="W23" s="517"/>
      <c r="X23" s="517"/>
      <c r="Y23" s="517"/>
      <c r="Z23" s="517"/>
      <c r="AA23" s="517"/>
      <c r="AB23" s="517"/>
      <c r="AC23" s="517"/>
      <c r="AD23" s="517"/>
    </row>
    <row r="24" spans="1:44" x14ac:dyDescent="0.2">
      <c r="A24" s="6"/>
      <c r="T24" s="510"/>
      <c r="U24" s="513"/>
      <c r="V24" s="513"/>
      <c r="W24" s="513"/>
      <c r="X24" s="513"/>
      <c r="Y24" s="513"/>
      <c r="Z24" s="513"/>
      <c r="AA24" s="513"/>
      <c r="AB24" s="513"/>
      <c r="AC24" s="513"/>
      <c r="AD24" s="513"/>
    </row>
    <row r="25" spans="1:44" x14ac:dyDescent="0.2">
      <c r="T25" s="511"/>
      <c r="U25" s="513"/>
      <c r="V25" s="513"/>
      <c r="W25" s="513"/>
      <c r="X25" s="513"/>
      <c r="Y25" s="513"/>
      <c r="Z25" s="513"/>
      <c r="AA25" s="513"/>
      <c r="AB25" s="513"/>
      <c r="AC25" s="513"/>
      <c r="AD25" s="513"/>
    </row>
    <row r="26" spans="1:44" x14ac:dyDescent="0.2">
      <c r="T26" s="511"/>
      <c r="U26" s="513"/>
      <c r="V26" s="513"/>
      <c r="W26" s="513"/>
      <c r="X26" s="513"/>
      <c r="Y26" s="513"/>
      <c r="Z26" s="513"/>
      <c r="AA26" s="513"/>
      <c r="AB26" s="513"/>
      <c r="AC26" s="513"/>
      <c r="AD26" s="513"/>
    </row>
    <row r="27" spans="1:44" x14ac:dyDescent="0.2">
      <c r="T27" s="511"/>
      <c r="U27" s="513"/>
      <c r="V27" s="513"/>
      <c r="W27" s="513"/>
      <c r="X27" s="513"/>
      <c r="Y27" s="513"/>
      <c r="Z27" s="513"/>
      <c r="AA27" s="513"/>
      <c r="AB27" s="513"/>
      <c r="AC27" s="513"/>
      <c r="AD27" s="513"/>
    </row>
    <row r="28" spans="1:44" x14ac:dyDescent="0.2">
      <c r="T28" s="511"/>
      <c r="U28" s="513"/>
      <c r="V28" s="513"/>
      <c r="W28" s="513"/>
      <c r="X28" s="513"/>
      <c r="Y28" s="513"/>
      <c r="Z28" s="513"/>
      <c r="AA28" s="513"/>
      <c r="AB28" s="513"/>
      <c r="AC28" s="513"/>
      <c r="AD28" s="513"/>
    </row>
    <row r="29" spans="1:44" x14ac:dyDescent="0.2">
      <c r="T29" s="511"/>
      <c r="U29" s="513"/>
      <c r="V29" s="513"/>
      <c r="W29" s="513"/>
      <c r="X29" s="513"/>
      <c r="Y29" s="513"/>
      <c r="Z29" s="513"/>
      <c r="AA29" s="513"/>
      <c r="AB29" s="513"/>
      <c r="AC29" s="513"/>
      <c r="AD29" s="513"/>
    </row>
    <row r="30" spans="1:44" x14ac:dyDescent="0.2">
      <c r="T30" s="511"/>
      <c r="U30" s="513"/>
      <c r="V30" s="513"/>
      <c r="W30" s="513"/>
      <c r="X30" s="513"/>
      <c r="Y30" s="513"/>
      <c r="Z30" s="513"/>
      <c r="AA30" s="513"/>
      <c r="AB30" s="513"/>
      <c r="AC30" s="513"/>
      <c r="AD30" s="513"/>
    </row>
    <row r="31" spans="1:44" x14ac:dyDescent="0.2">
      <c r="T31" s="511"/>
      <c r="U31" s="513"/>
      <c r="V31" s="513"/>
      <c r="W31" s="513"/>
      <c r="X31" s="513"/>
      <c r="Y31" s="513"/>
      <c r="Z31" s="513"/>
      <c r="AA31" s="513"/>
      <c r="AB31" s="513"/>
      <c r="AC31" s="513"/>
      <c r="AD31" s="513"/>
    </row>
    <row r="32" spans="1:44" x14ac:dyDescent="0.2">
      <c r="T32" s="511"/>
      <c r="U32" s="513"/>
      <c r="V32" s="513"/>
      <c r="W32" s="513"/>
      <c r="X32" s="513"/>
      <c r="Y32" s="513"/>
      <c r="Z32" s="513"/>
      <c r="AA32" s="513"/>
      <c r="AB32" s="513"/>
      <c r="AC32" s="513"/>
      <c r="AD32" s="513"/>
    </row>
    <row r="33" spans="20:30" x14ac:dyDescent="0.2">
      <c r="T33" s="511"/>
      <c r="U33" s="513"/>
      <c r="V33" s="513"/>
      <c r="W33" s="513"/>
      <c r="X33" s="513"/>
      <c r="Y33" s="513"/>
      <c r="Z33" s="513"/>
      <c r="AA33" s="513"/>
      <c r="AB33" s="513"/>
      <c r="AC33" s="513"/>
      <c r="AD33" s="513"/>
    </row>
    <row r="34" spans="20:30" x14ac:dyDescent="0.2">
      <c r="T34" s="511"/>
      <c r="U34" s="513"/>
      <c r="V34" s="513"/>
      <c r="W34" s="513"/>
      <c r="X34" s="513"/>
      <c r="Y34" s="513"/>
      <c r="Z34" s="513"/>
      <c r="AA34" s="513"/>
      <c r="AB34" s="513"/>
      <c r="AC34" s="513"/>
      <c r="AD34" s="513"/>
    </row>
    <row r="35" spans="20:30" x14ac:dyDescent="0.2">
      <c r="T35" s="511"/>
      <c r="U35" s="513"/>
      <c r="V35" s="513"/>
      <c r="W35" s="513"/>
      <c r="X35" s="513"/>
      <c r="Y35" s="513"/>
      <c r="Z35" s="513"/>
      <c r="AA35" s="513"/>
      <c r="AB35" s="513"/>
      <c r="AC35" s="513"/>
      <c r="AD35" s="513"/>
    </row>
  </sheetData>
  <mergeCells count="2">
    <mergeCell ref="X17:AD20"/>
    <mergeCell ref="A1:L1"/>
  </mergeCells>
  <phoneticPr fontId="17" type="noConversion"/>
  <conditionalFormatting sqref="A1 M5:N7 N8:N16 M4:AB4 M36:XFD1048576 O10:XFD10 O11:O16 M17:O22 U11:XFD16 M1:O3 AB1:XFD3 AD4:XFD4 AB5:XFD9 M23:S35 AE22:XFD35 U21:XFD21 U17:X17 U18:W20 AE17:XFD20 A17:A23 A2:B4 A5:F16 A25:A1048576 B17:B1048576 Q6:AA9">
    <cfRule type="cellIs" dxfId="1969" priority="31" operator="equal">
      <formula>0</formula>
    </cfRule>
  </conditionalFormatting>
  <conditionalFormatting sqref="C17:C1048576 C2:C4 D4 F4">
    <cfRule type="cellIs" dxfId="1968" priority="27" operator="equal">
      <formula>0</formula>
    </cfRule>
  </conditionalFormatting>
  <conditionalFormatting sqref="F17:F1048576 F2:F3">
    <cfRule type="cellIs" dxfId="1967" priority="25" operator="equal">
      <formula>0</formula>
    </cfRule>
  </conditionalFormatting>
  <conditionalFormatting sqref="D17:D1048576 D2:D3">
    <cfRule type="cellIs" dxfId="1966" priority="23" operator="equal">
      <formula>0</formula>
    </cfRule>
  </conditionalFormatting>
  <conditionalFormatting sqref="E4">
    <cfRule type="cellIs" dxfId="1965" priority="21" operator="equal">
      <formula>0</formula>
    </cfRule>
  </conditionalFormatting>
  <conditionalFormatting sqref="E17:E1048576 E2:E3">
    <cfRule type="cellIs" dxfId="1964" priority="19" operator="equal">
      <formula>0</formula>
    </cfRule>
  </conditionalFormatting>
  <conditionalFormatting sqref="G4">
    <cfRule type="cellIs" dxfId="1963" priority="18" operator="equal">
      <formula>0</formula>
    </cfRule>
  </conditionalFormatting>
  <conditionalFormatting sqref="G5:G16">
    <cfRule type="cellIs" dxfId="1962" priority="17" operator="equal">
      <formula>0</formula>
    </cfRule>
  </conditionalFormatting>
  <conditionalFormatting sqref="G17:G1048576 G2:G3">
    <cfRule type="cellIs" dxfId="1961" priority="16" operator="equal">
      <formula>0</formula>
    </cfRule>
  </conditionalFormatting>
  <conditionalFormatting sqref="H4">
    <cfRule type="cellIs" dxfId="1960" priority="15" operator="equal">
      <formula>0</formula>
    </cfRule>
  </conditionalFormatting>
  <conditionalFormatting sqref="H5:H16">
    <cfRule type="cellIs" dxfId="1959" priority="14" operator="equal">
      <formula>0</formula>
    </cfRule>
  </conditionalFormatting>
  <conditionalFormatting sqref="H17:H1048576 H2:H3">
    <cfRule type="cellIs" dxfId="1958" priority="13" operator="equal">
      <formula>0</formula>
    </cfRule>
  </conditionalFormatting>
  <conditionalFormatting sqref="I4">
    <cfRule type="cellIs" dxfId="1957" priority="12" operator="equal">
      <formula>0</formula>
    </cfRule>
  </conditionalFormatting>
  <conditionalFormatting sqref="I5:I16">
    <cfRule type="cellIs" dxfId="1956" priority="11" operator="equal">
      <formula>0</formula>
    </cfRule>
  </conditionalFormatting>
  <conditionalFormatting sqref="I17:I1048576 I2:I3">
    <cfRule type="cellIs" dxfId="1955" priority="10" operator="equal">
      <formula>0</formula>
    </cfRule>
  </conditionalFormatting>
  <conditionalFormatting sqref="J4">
    <cfRule type="cellIs" dxfId="1954" priority="9" operator="equal">
      <formula>0</formula>
    </cfRule>
  </conditionalFormatting>
  <conditionalFormatting sqref="J5:J16">
    <cfRule type="cellIs" dxfId="1953" priority="8" operator="equal">
      <formula>0</formula>
    </cfRule>
  </conditionalFormatting>
  <conditionalFormatting sqref="J17:J1048576 J2:J3">
    <cfRule type="cellIs" dxfId="1952" priority="7" operator="equal">
      <formula>0</formula>
    </cfRule>
  </conditionalFormatting>
  <conditionalFormatting sqref="K4">
    <cfRule type="cellIs" dxfId="1951" priority="6" operator="equal">
      <formula>0</formula>
    </cfRule>
  </conditionalFormatting>
  <conditionalFormatting sqref="K5:K16">
    <cfRule type="cellIs" dxfId="1950" priority="5" operator="equal">
      <formula>0</formula>
    </cfRule>
  </conditionalFormatting>
  <conditionalFormatting sqref="K17:K1048576 K2:K3">
    <cfRule type="cellIs" dxfId="1949" priority="4" operator="equal">
      <formula>0</formula>
    </cfRule>
  </conditionalFormatting>
  <conditionalFormatting sqref="L4">
    <cfRule type="cellIs" dxfId="1948" priority="3" operator="equal">
      <formula>0</formula>
    </cfRule>
  </conditionalFormatting>
  <conditionalFormatting sqref="L5:L16">
    <cfRule type="cellIs" dxfId="1947" priority="2" operator="equal">
      <formula>0</formula>
    </cfRule>
  </conditionalFormatting>
  <conditionalFormatting sqref="L17:L1048576 L2:L3">
    <cfRule type="cellIs" dxfId="1946"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9">
    <tabColor indexed="24"/>
  </sheetPr>
  <dimension ref="A1:AO31"/>
  <sheetViews>
    <sheetView showGridLines="0" workbookViewId="0">
      <selection sqref="A1:M1"/>
    </sheetView>
  </sheetViews>
  <sheetFormatPr defaultColWidth="9.140625" defaultRowHeight="11.25" x14ac:dyDescent="0.2"/>
  <cols>
    <col min="1" max="1" width="17.140625" style="2" customWidth="1"/>
    <col min="2" max="12" width="7.5703125" style="20" customWidth="1"/>
    <col min="13" max="13" width="5.85546875" style="2" bestFit="1" customWidth="1"/>
    <col min="14" max="15" width="5.85546875" style="375" bestFit="1" customWidth="1"/>
    <col min="16" max="16" width="6.28515625" style="375" bestFit="1" customWidth="1"/>
    <col min="17" max="22" width="5.85546875" style="375" bestFit="1" customWidth="1"/>
    <col min="23" max="41" width="9.140625" style="375"/>
    <col min="42" max="16384" width="9.140625" style="2"/>
  </cols>
  <sheetData>
    <row r="1" spans="1:41" s="1" customFormat="1" ht="28.5" customHeight="1" x14ac:dyDescent="0.2">
      <c r="A1" s="683" t="s">
        <v>311</v>
      </c>
      <c r="B1" s="683"/>
      <c r="C1" s="683"/>
      <c r="D1" s="683"/>
      <c r="E1" s="683"/>
      <c r="F1" s="683"/>
      <c r="G1" s="683"/>
      <c r="H1" s="683"/>
      <c r="I1" s="683"/>
      <c r="J1" s="683"/>
      <c r="K1" s="683"/>
      <c r="L1" s="683"/>
      <c r="N1" s="502"/>
      <c r="O1" s="50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c r="AO1" s="502"/>
    </row>
    <row r="2" spans="1:41" ht="15" customHeight="1" x14ac:dyDescent="0.2">
      <c r="A2" s="9"/>
      <c r="B2" s="10"/>
      <c r="C2" s="10"/>
      <c r="D2" s="10"/>
      <c r="E2" s="10"/>
      <c r="F2" s="10"/>
      <c r="G2" s="10"/>
      <c r="H2" s="10"/>
      <c r="I2" s="10"/>
      <c r="J2" s="10"/>
      <c r="K2" s="10"/>
      <c r="L2" s="10"/>
    </row>
    <row r="3" spans="1:41" ht="15" customHeight="1" x14ac:dyDescent="0.2">
      <c r="A3" s="11" t="s">
        <v>13</v>
      </c>
      <c r="B3" s="12"/>
      <c r="C3" s="12"/>
      <c r="D3" s="12"/>
      <c r="E3" s="12"/>
      <c r="F3" s="12"/>
      <c r="G3" s="12"/>
      <c r="H3" s="12"/>
      <c r="I3" s="12"/>
      <c r="J3" s="12"/>
      <c r="K3" s="12"/>
      <c r="L3" s="12"/>
      <c r="Q3" s="377"/>
      <c r="R3" s="377"/>
      <c r="S3" s="377"/>
      <c r="T3" s="377"/>
      <c r="U3" s="377"/>
      <c r="V3" s="377"/>
      <c r="W3" s="377"/>
      <c r="X3" s="377"/>
      <c r="Y3" s="377"/>
      <c r="Z3" s="377"/>
      <c r="AA3" s="377"/>
    </row>
    <row r="4" spans="1:41" ht="29.25" customHeight="1" thickBot="1" x14ac:dyDescent="0.25">
      <c r="A4" s="13"/>
      <c r="B4" s="24">
        <v>2014</v>
      </c>
      <c r="C4" s="24">
        <v>2015</v>
      </c>
      <c r="D4" s="24">
        <v>2016</v>
      </c>
      <c r="E4" s="24">
        <v>2017</v>
      </c>
      <c r="F4" s="24">
        <v>2018</v>
      </c>
      <c r="G4" s="24">
        <v>2019</v>
      </c>
      <c r="H4" s="24">
        <v>2020</v>
      </c>
      <c r="I4" s="24">
        <v>2021</v>
      </c>
      <c r="J4" s="24">
        <v>2022</v>
      </c>
      <c r="K4" s="24">
        <v>2023</v>
      </c>
      <c r="L4" s="24">
        <v>2024</v>
      </c>
      <c r="AC4" s="503"/>
    </row>
    <row r="5" spans="1:41" ht="20.25" customHeight="1" thickTop="1" x14ac:dyDescent="0.2">
      <c r="A5" s="15" t="s">
        <v>11</v>
      </c>
      <c r="B5" s="432">
        <v>318886</v>
      </c>
      <c r="C5" s="432">
        <v>321500</v>
      </c>
      <c r="D5" s="432">
        <v>324933</v>
      </c>
      <c r="E5" s="432">
        <v>327295</v>
      </c>
      <c r="F5" s="432">
        <v>330668</v>
      </c>
      <c r="G5" s="432">
        <v>322978</v>
      </c>
      <c r="H5" s="432">
        <v>324959</v>
      </c>
      <c r="I5" s="432">
        <v>318254</v>
      </c>
      <c r="J5" s="432">
        <v>332683</v>
      </c>
      <c r="K5" s="432">
        <v>340364</v>
      </c>
      <c r="L5" s="432">
        <v>338026</v>
      </c>
      <c r="Q5" s="377"/>
      <c r="R5" s="377"/>
      <c r="S5" s="377"/>
      <c r="T5" s="377"/>
      <c r="U5" s="377"/>
      <c r="V5" s="377"/>
      <c r="W5" s="377"/>
      <c r="X5" s="377"/>
      <c r="Y5" s="377"/>
      <c r="Z5" s="377"/>
      <c r="AA5" s="377"/>
    </row>
    <row r="6" spans="1:41" ht="18" customHeight="1" x14ac:dyDescent="0.2">
      <c r="A6" s="15" t="s">
        <v>14</v>
      </c>
      <c r="B6" s="426">
        <v>21970</v>
      </c>
      <c r="C6" s="426">
        <v>22127</v>
      </c>
      <c r="D6" s="426">
        <v>22400</v>
      </c>
      <c r="E6" s="426">
        <v>22594</v>
      </c>
      <c r="F6" s="426">
        <v>22863</v>
      </c>
      <c r="G6" s="426">
        <v>22490</v>
      </c>
      <c r="H6" s="426">
        <v>22462</v>
      </c>
      <c r="I6" s="426">
        <v>21931</v>
      </c>
      <c r="J6" s="426">
        <v>22628</v>
      </c>
      <c r="K6" s="426">
        <v>22840</v>
      </c>
      <c r="L6" s="426">
        <v>22673</v>
      </c>
    </row>
    <row r="7" spans="1:41" ht="18" customHeight="1" x14ac:dyDescent="0.2">
      <c r="A7" s="15" t="s">
        <v>15</v>
      </c>
      <c r="B7" s="426">
        <v>4897</v>
      </c>
      <c r="C7" s="426">
        <v>4930</v>
      </c>
      <c r="D7" s="426">
        <v>5018</v>
      </c>
      <c r="E7" s="426">
        <v>5102</v>
      </c>
      <c r="F7" s="426">
        <v>5142</v>
      </c>
      <c r="G7" s="426">
        <v>5061</v>
      </c>
      <c r="H7" s="426">
        <v>5111</v>
      </c>
      <c r="I7" s="426">
        <v>5088</v>
      </c>
      <c r="J7" s="426">
        <v>5312</v>
      </c>
      <c r="K7" s="426">
        <v>5600</v>
      </c>
      <c r="L7" s="426">
        <v>5657</v>
      </c>
      <c r="O7" s="506"/>
      <c r="P7" s="340"/>
      <c r="Q7" s="339"/>
    </row>
    <row r="8" spans="1:41" ht="18" customHeight="1" x14ac:dyDescent="0.2">
      <c r="A8" s="15" t="s">
        <v>16</v>
      </c>
      <c r="B8" s="426">
        <v>29605</v>
      </c>
      <c r="C8" s="426">
        <v>29920</v>
      </c>
      <c r="D8" s="426">
        <v>30520</v>
      </c>
      <c r="E8" s="426">
        <v>30960</v>
      </c>
      <c r="F8" s="426">
        <v>31136</v>
      </c>
      <c r="G8" s="426">
        <v>30216</v>
      </c>
      <c r="H8" s="426">
        <v>30496</v>
      </c>
      <c r="I8" s="426">
        <v>29956</v>
      </c>
      <c r="J8" s="426">
        <v>31910</v>
      </c>
      <c r="K8" s="426">
        <v>32582</v>
      </c>
      <c r="L8" s="426">
        <v>32426</v>
      </c>
      <c r="O8" s="506"/>
      <c r="Q8" s="340"/>
    </row>
    <row r="9" spans="1:41" ht="18" customHeight="1" x14ac:dyDescent="0.2">
      <c r="A9" s="15" t="s">
        <v>17</v>
      </c>
      <c r="B9" s="426">
        <v>4203</v>
      </c>
      <c r="C9" s="426">
        <v>4211</v>
      </c>
      <c r="D9" s="426">
        <v>4240</v>
      </c>
      <c r="E9" s="426">
        <v>4267</v>
      </c>
      <c r="F9" s="426">
        <v>4280</v>
      </c>
      <c r="G9" s="426">
        <v>3997</v>
      </c>
      <c r="H9" s="426">
        <v>4025</v>
      </c>
      <c r="I9" s="426">
        <v>4148</v>
      </c>
      <c r="J9" s="426">
        <v>4210</v>
      </c>
      <c r="K9" s="426">
        <v>4314</v>
      </c>
      <c r="L9" s="426">
        <v>4180</v>
      </c>
    </row>
    <row r="10" spans="1:41" ht="18" customHeight="1" x14ac:dyDescent="0.2">
      <c r="A10" s="15" t="s">
        <v>18</v>
      </c>
      <c r="B10" s="426">
        <v>5698</v>
      </c>
      <c r="C10" s="426">
        <v>5686</v>
      </c>
      <c r="D10" s="426">
        <v>5691</v>
      </c>
      <c r="E10" s="426">
        <v>5612</v>
      </c>
      <c r="F10" s="426">
        <v>5626</v>
      </c>
      <c r="G10" s="426">
        <v>5451</v>
      </c>
      <c r="H10" s="426">
        <v>5400</v>
      </c>
      <c r="I10" s="426">
        <v>5369</v>
      </c>
      <c r="J10" s="426">
        <v>5592</v>
      </c>
      <c r="K10" s="426">
        <v>5606</v>
      </c>
      <c r="L10" s="426">
        <v>5527</v>
      </c>
      <c r="O10" s="342"/>
      <c r="P10" s="377"/>
      <c r="U10" s="339"/>
      <c r="V10" s="339"/>
      <c r="W10" s="340"/>
    </row>
    <row r="11" spans="1:41" ht="18" customHeight="1" x14ac:dyDescent="0.2">
      <c r="A11" s="15" t="s">
        <v>19</v>
      </c>
      <c r="B11" s="426">
        <v>12323</v>
      </c>
      <c r="C11" s="426">
        <v>12342</v>
      </c>
      <c r="D11" s="426">
        <v>12392</v>
      </c>
      <c r="E11" s="426">
        <v>12407</v>
      </c>
      <c r="F11" s="426">
        <v>12372</v>
      </c>
      <c r="G11" s="426">
        <v>11967</v>
      </c>
      <c r="H11" s="426">
        <v>12128</v>
      </c>
      <c r="I11" s="426">
        <v>11961</v>
      </c>
      <c r="J11" s="426">
        <v>12457</v>
      </c>
      <c r="K11" s="426">
        <v>12571</v>
      </c>
      <c r="L11" s="426">
        <v>12400</v>
      </c>
      <c r="O11" s="342"/>
      <c r="P11" s="385"/>
      <c r="V11" s="520"/>
      <c r="W11" s="517"/>
      <c r="X11" s="520"/>
      <c r="Y11" s="517"/>
      <c r="Z11" s="520"/>
      <c r="AA11" s="517"/>
      <c r="AB11" s="520"/>
      <c r="AC11" s="517"/>
      <c r="AD11" s="520"/>
      <c r="AE11" s="520"/>
    </row>
    <row r="12" spans="1:41" ht="18" customHeight="1" x14ac:dyDescent="0.2">
      <c r="A12" s="15" t="s">
        <v>20</v>
      </c>
      <c r="B12" s="426">
        <v>6131</v>
      </c>
      <c r="C12" s="426">
        <v>6132</v>
      </c>
      <c r="D12" s="426">
        <v>6087</v>
      </c>
      <c r="E12" s="426">
        <v>6073</v>
      </c>
      <c r="F12" s="426">
        <v>6029</v>
      </c>
      <c r="G12" s="426">
        <v>5879</v>
      </c>
      <c r="H12" s="426">
        <v>5902</v>
      </c>
      <c r="I12" s="426">
        <v>5608</v>
      </c>
      <c r="J12" s="426">
        <v>6051</v>
      </c>
      <c r="K12" s="426">
        <v>6137</v>
      </c>
      <c r="L12" s="426">
        <v>6058</v>
      </c>
      <c r="O12" s="342"/>
      <c r="P12" s="385"/>
      <c r="U12" s="342"/>
      <c r="V12" s="377"/>
      <c r="W12" s="377"/>
      <c r="X12" s="377"/>
      <c r="Y12" s="377"/>
      <c r="Z12" s="377"/>
      <c r="AA12" s="377"/>
      <c r="AB12" s="377"/>
      <c r="AC12" s="377"/>
      <c r="AD12" s="377"/>
      <c r="AE12" s="377"/>
    </row>
    <row r="13" spans="1:41" ht="18" customHeight="1" x14ac:dyDescent="0.2">
      <c r="A13" s="15" t="s">
        <v>21</v>
      </c>
      <c r="B13" s="426">
        <v>19056</v>
      </c>
      <c r="C13" s="426">
        <v>19415</v>
      </c>
      <c r="D13" s="426">
        <v>19902</v>
      </c>
      <c r="E13" s="426">
        <v>20073</v>
      </c>
      <c r="F13" s="426">
        <v>20768</v>
      </c>
      <c r="G13" s="426">
        <v>20888</v>
      </c>
      <c r="H13" s="426">
        <v>20366</v>
      </c>
      <c r="I13" s="426">
        <v>19836</v>
      </c>
      <c r="J13" s="426">
        <v>20699</v>
      </c>
      <c r="K13" s="426">
        <v>22034</v>
      </c>
      <c r="L13" s="426">
        <v>21959</v>
      </c>
      <c r="O13" s="342"/>
      <c r="P13" s="385"/>
      <c r="U13" s="342"/>
      <c r="V13" s="377"/>
      <c r="W13" s="377"/>
      <c r="X13" s="377"/>
      <c r="Y13" s="377"/>
      <c r="Z13" s="377"/>
      <c r="AA13" s="377"/>
      <c r="AB13" s="377"/>
      <c r="AC13" s="377"/>
      <c r="AD13" s="377"/>
      <c r="AE13" s="377"/>
    </row>
    <row r="14" spans="1:41" ht="18" customHeight="1" x14ac:dyDescent="0.2">
      <c r="A14" s="15" t="s">
        <v>22</v>
      </c>
      <c r="B14" s="426">
        <v>5076</v>
      </c>
      <c r="C14" s="426">
        <v>5042</v>
      </c>
      <c r="D14" s="426">
        <v>5051</v>
      </c>
      <c r="E14" s="426">
        <v>5078</v>
      </c>
      <c r="F14" s="426">
        <v>5030</v>
      </c>
      <c r="G14" s="426">
        <v>4836</v>
      </c>
      <c r="H14" s="426">
        <v>4831</v>
      </c>
      <c r="I14" s="426">
        <v>4694</v>
      </c>
      <c r="J14" s="426">
        <v>4760</v>
      </c>
      <c r="K14" s="426">
        <v>4814</v>
      </c>
      <c r="L14" s="426">
        <v>4818</v>
      </c>
      <c r="O14" s="342"/>
      <c r="P14" s="385"/>
      <c r="U14" s="342"/>
      <c r="V14" s="377"/>
      <c r="W14" s="377"/>
      <c r="X14" s="377"/>
      <c r="Y14" s="377"/>
      <c r="Z14" s="377"/>
      <c r="AA14" s="377"/>
      <c r="AB14" s="377"/>
      <c r="AC14" s="377"/>
      <c r="AD14" s="377"/>
      <c r="AE14" s="377"/>
    </row>
    <row r="15" spans="1:41" ht="18" customHeight="1" x14ac:dyDescent="0.2">
      <c r="A15" s="15" t="s">
        <v>23</v>
      </c>
      <c r="B15" s="426">
        <v>17991</v>
      </c>
      <c r="C15" s="426">
        <v>18146</v>
      </c>
      <c r="D15" s="426">
        <v>18317</v>
      </c>
      <c r="E15" s="426">
        <v>18481</v>
      </c>
      <c r="F15" s="426">
        <v>18423</v>
      </c>
      <c r="G15" s="426">
        <v>18034</v>
      </c>
      <c r="H15" s="426">
        <v>18042</v>
      </c>
      <c r="I15" s="426">
        <v>17743</v>
      </c>
      <c r="J15" s="426">
        <v>18449</v>
      </c>
      <c r="K15" s="426">
        <v>18854</v>
      </c>
      <c r="L15" s="426">
        <v>18700</v>
      </c>
      <c r="O15" s="342"/>
      <c r="P15" s="385"/>
      <c r="U15" s="342"/>
      <c r="V15" s="377"/>
      <c r="W15" s="377"/>
      <c r="X15" s="377"/>
      <c r="Y15" s="377"/>
      <c r="Z15" s="377"/>
      <c r="AA15" s="377"/>
      <c r="AB15" s="377"/>
      <c r="AC15" s="377"/>
      <c r="AD15" s="377"/>
      <c r="AE15" s="377"/>
    </row>
    <row r="16" spans="1:41" ht="18" customHeight="1" x14ac:dyDescent="0.2">
      <c r="A16" s="15" t="s">
        <v>24</v>
      </c>
      <c r="B16" s="426">
        <v>71690</v>
      </c>
      <c r="C16" s="426">
        <v>72246</v>
      </c>
      <c r="D16" s="426">
        <v>72756</v>
      </c>
      <c r="E16" s="426">
        <v>73389</v>
      </c>
      <c r="F16" s="426">
        <v>74689</v>
      </c>
      <c r="G16" s="426">
        <v>72677</v>
      </c>
      <c r="H16" s="426">
        <v>73809</v>
      </c>
      <c r="I16" s="426">
        <v>71616</v>
      </c>
      <c r="J16" s="426">
        <v>75266</v>
      </c>
      <c r="K16" s="426">
        <v>77253</v>
      </c>
      <c r="L16" s="426">
        <v>77003</v>
      </c>
      <c r="O16" s="342"/>
      <c r="P16" s="385"/>
      <c r="U16" s="342"/>
      <c r="V16" s="377"/>
      <c r="W16" s="377"/>
      <c r="X16" s="377"/>
      <c r="Y16" s="377"/>
      <c r="Z16" s="377"/>
      <c r="AA16" s="377"/>
      <c r="AB16" s="377"/>
      <c r="AC16" s="377"/>
      <c r="AD16" s="377"/>
      <c r="AE16" s="377"/>
    </row>
    <row r="17" spans="1:41" ht="18" customHeight="1" x14ac:dyDescent="0.2">
      <c r="A17" s="15" t="s">
        <v>25</v>
      </c>
      <c r="B17" s="426">
        <v>3518</v>
      </c>
      <c r="C17" s="426">
        <v>3504</v>
      </c>
      <c r="D17" s="426">
        <v>3523</v>
      </c>
      <c r="E17" s="426">
        <v>3473</v>
      </c>
      <c r="F17" s="426">
        <v>3444</v>
      </c>
      <c r="G17" s="426">
        <v>3298</v>
      </c>
      <c r="H17" s="426">
        <v>3302</v>
      </c>
      <c r="I17" s="426">
        <v>3192</v>
      </c>
      <c r="J17" s="426">
        <v>3433</v>
      </c>
      <c r="K17" s="426">
        <v>3430</v>
      </c>
      <c r="L17" s="426">
        <v>3351</v>
      </c>
      <c r="O17" s="342"/>
      <c r="P17" s="385"/>
      <c r="U17" s="342"/>
      <c r="V17" s="377"/>
      <c r="W17" s="377"/>
      <c r="X17" s="377"/>
      <c r="Y17" s="377"/>
      <c r="Z17" s="377"/>
      <c r="AA17" s="377"/>
      <c r="AB17" s="377"/>
      <c r="AC17" s="377"/>
      <c r="AD17" s="377"/>
      <c r="AE17" s="377"/>
    </row>
    <row r="18" spans="1:41" ht="18" customHeight="1" x14ac:dyDescent="0.2">
      <c r="A18" s="15" t="s">
        <v>26</v>
      </c>
      <c r="B18" s="426">
        <v>58698</v>
      </c>
      <c r="C18" s="426">
        <v>59308</v>
      </c>
      <c r="D18" s="426">
        <v>60064</v>
      </c>
      <c r="E18" s="426">
        <v>60629</v>
      </c>
      <c r="F18" s="426">
        <v>61580</v>
      </c>
      <c r="G18" s="426">
        <v>60330</v>
      </c>
      <c r="H18" s="426">
        <v>60643</v>
      </c>
      <c r="I18" s="426">
        <v>59433</v>
      </c>
      <c r="J18" s="426">
        <v>61907</v>
      </c>
      <c r="K18" s="426">
        <v>63252</v>
      </c>
      <c r="L18" s="426">
        <v>62369</v>
      </c>
      <c r="O18" s="342"/>
      <c r="P18" s="385"/>
      <c r="U18" s="342"/>
      <c r="V18" s="377"/>
      <c r="W18" s="377"/>
      <c r="X18" s="377"/>
      <c r="Y18" s="377"/>
      <c r="Z18" s="377"/>
      <c r="AA18" s="377"/>
      <c r="AB18" s="377"/>
      <c r="AC18" s="377"/>
      <c r="AD18" s="377"/>
      <c r="AE18" s="377"/>
    </row>
    <row r="19" spans="1:41" ht="18" customHeight="1" x14ac:dyDescent="0.2">
      <c r="A19" s="15" t="s">
        <v>27</v>
      </c>
      <c r="B19" s="426">
        <v>14316</v>
      </c>
      <c r="C19" s="426">
        <v>14410</v>
      </c>
      <c r="D19" s="426">
        <v>14376</v>
      </c>
      <c r="E19" s="426">
        <v>14353</v>
      </c>
      <c r="F19" s="426">
        <v>14254</v>
      </c>
      <c r="G19" s="426">
        <v>13858</v>
      </c>
      <c r="H19" s="426">
        <v>13738</v>
      </c>
      <c r="I19" s="426">
        <v>13511</v>
      </c>
      <c r="J19" s="426">
        <v>13899</v>
      </c>
      <c r="K19" s="426">
        <v>14124</v>
      </c>
      <c r="L19" s="426">
        <v>13985</v>
      </c>
      <c r="O19" s="342"/>
      <c r="P19" s="385"/>
      <c r="U19" s="342"/>
      <c r="V19" s="377"/>
      <c r="W19" s="377"/>
      <c r="X19" s="377"/>
      <c r="Y19" s="377"/>
      <c r="Z19" s="377"/>
      <c r="AA19" s="377"/>
      <c r="AB19" s="377"/>
      <c r="AC19" s="377"/>
      <c r="AD19" s="377"/>
      <c r="AE19" s="377"/>
    </row>
    <row r="20" spans="1:41" ht="18" customHeight="1" x14ac:dyDescent="0.2">
      <c r="A20" s="15" t="s">
        <v>28</v>
      </c>
      <c r="B20" s="426">
        <v>18689</v>
      </c>
      <c r="C20" s="426">
        <v>18787</v>
      </c>
      <c r="D20" s="426">
        <v>18918</v>
      </c>
      <c r="E20" s="426">
        <v>19094</v>
      </c>
      <c r="F20" s="426">
        <v>19213</v>
      </c>
      <c r="G20" s="426">
        <v>18872</v>
      </c>
      <c r="H20" s="426">
        <v>19347</v>
      </c>
      <c r="I20" s="426">
        <v>19056</v>
      </c>
      <c r="J20" s="426">
        <v>20105</v>
      </c>
      <c r="K20" s="426">
        <v>20429</v>
      </c>
      <c r="L20" s="426">
        <v>20414</v>
      </c>
      <c r="O20" s="342"/>
      <c r="P20" s="385"/>
      <c r="U20" s="342"/>
      <c r="V20" s="377"/>
      <c r="W20" s="377"/>
      <c r="X20" s="377"/>
      <c r="Y20" s="377"/>
      <c r="Z20" s="377"/>
      <c r="AA20" s="377"/>
      <c r="AB20" s="377"/>
      <c r="AC20" s="377"/>
      <c r="AD20" s="377"/>
      <c r="AE20" s="377"/>
    </row>
    <row r="21" spans="1:41" ht="18" customHeight="1" x14ac:dyDescent="0.2">
      <c r="A21" s="15" t="s">
        <v>29</v>
      </c>
      <c r="B21" s="426">
        <v>8188</v>
      </c>
      <c r="C21" s="426">
        <v>8233</v>
      </c>
      <c r="D21" s="426">
        <v>8364</v>
      </c>
      <c r="E21" s="426">
        <v>8315</v>
      </c>
      <c r="F21" s="426">
        <v>8400</v>
      </c>
      <c r="G21" s="426">
        <v>8045</v>
      </c>
      <c r="H21" s="426">
        <v>8065</v>
      </c>
      <c r="I21" s="426">
        <v>7974</v>
      </c>
      <c r="J21" s="426">
        <v>8261</v>
      </c>
      <c r="K21" s="426">
        <v>8480</v>
      </c>
      <c r="L21" s="426">
        <v>8424</v>
      </c>
      <c r="O21" s="342"/>
      <c r="P21" s="385"/>
      <c r="U21" s="342"/>
      <c r="V21" s="377"/>
      <c r="W21" s="377"/>
      <c r="X21" s="377"/>
      <c r="Y21" s="377"/>
      <c r="Z21" s="377"/>
      <c r="AA21" s="377"/>
      <c r="AB21" s="377"/>
      <c r="AC21" s="377"/>
      <c r="AD21" s="377"/>
      <c r="AE21" s="377"/>
    </row>
    <row r="22" spans="1:41" ht="18" customHeight="1" x14ac:dyDescent="0.2">
      <c r="A22" s="15" t="s">
        <v>30</v>
      </c>
      <c r="B22" s="426">
        <v>5912</v>
      </c>
      <c r="C22" s="426">
        <v>5937</v>
      </c>
      <c r="D22" s="426">
        <v>6002</v>
      </c>
      <c r="E22" s="426">
        <v>6020</v>
      </c>
      <c r="F22" s="426">
        <v>6022</v>
      </c>
      <c r="G22" s="426">
        <v>5921</v>
      </c>
      <c r="H22" s="426">
        <v>5994</v>
      </c>
      <c r="I22" s="426">
        <v>5922</v>
      </c>
      <c r="J22" s="426">
        <v>6063</v>
      </c>
      <c r="K22" s="426">
        <v>6133</v>
      </c>
      <c r="L22" s="426">
        <v>6174</v>
      </c>
      <c r="O22" s="342"/>
      <c r="P22" s="385"/>
      <c r="U22" s="342"/>
      <c r="V22" s="377"/>
      <c r="W22" s="377"/>
      <c r="X22" s="377"/>
      <c r="Y22" s="377"/>
      <c r="Z22" s="377"/>
      <c r="AA22" s="377"/>
      <c r="AB22" s="377"/>
      <c r="AC22" s="377"/>
      <c r="AD22" s="377"/>
      <c r="AE22" s="377"/>
    </row>
    <row r="23" spans="1:41" s="18" customFormat="1" ht="18" customHeight="1" x14ac:dyDescent="0.2">
      <c r="A23" s="17" t="s">
        <v>31</v>
      </c>
      <c r="B23" s="427">
        <v>10925</v>
      </c>
      <c r="C23" s="427">
        <v>11124</v>
      </c>
      <c r="D23" s="427">
        <v>11312</v>
      </c>
      <c r="E23" s="427">
        <v>11375</v>
      </c>
      <c r="F23" s="427">
        <v>11397</v>
      </c>
      <c r="G23" s="427">
        <v>11158</v>
      </c>
      <c r="H23" s="427">
        <v>11298</v>
      </c>
      <c r="I23" s="427">
        <v>11216</v>
      </c>
      <c r="J23" s="427">
        <v>11681</v>
      </c>
      <c r="K23" s="427">
        <v>11911</v>
      </c>
      <c r="L23" s="427">
        <v>11908</v>
      </c>
      <c r="N23" s="521"/>
      <c r="O23" s="342"/>
      <c r="P23" s="385"/>
      <c r="Q23" s="521"/>
      <c r="R23" s="521"/>
      <c r="S23" s="521"/>
      <c r="T23" s="521"/>
      <c r="U23" s="342"/>
      <c r="V23" s="377"/>
      <c r="W23" s="377"/>
      <c r="X23" s="377"/>
      <c r="Y23" s="377"/>
      <c r="Z23" s="377"/>
      <c r="AA23" s="377"/>
      <c r="AB23" s="377"/>
      <c r="AC23" s="377"/>
      <c r="AD23" s="377"/>
      <c r="AE23" s="377"/>
      <c r="AF23" s="521"/>
      <c r="AG23" s="521"/>
      <c r="AH23" s="521"/>
      <c r="AI23" s="521"/>
      <c r="AJ23" s="521"/>
      <c r="AK23" s="521"/>
      <c r="AL23" s="521"/>
      <c r="AM23" s="521"/>
      <c r="AN23" s="521"/>
      <c r="AO23" s="521"/>
    </row>
    <row r="24" spans="1:41" ht="15" customHeight="1" x14ac:dyDescent="0.2">
      <c r="A24" s="19" t="s">
        <v>327</v>
      </c>
      <c r="B24" s="16"/>
      <c r="C24" s="16"/>
      <c r="D24" s="16"/>
      <c r="E24" s="16"/>
      <c r="F24" s="16"/>
      <c r="G24" s="16"/>
      <c r="H24" s="16"/>
      <c r="I24" s="16"/>
      <c r="J24" s="16"/>
      <c r="K24" s="16"/>
      <c r="L24" s="16"/>
      <c r="O24" s="342"/>
      <c r="P24" s="385"/>
      <c r="U24" s="342"/>
      <c r="V24" s="377"/>
      <c r="W24" s="377"/>
      <c r="X24" s="377"/>
      <c r="Y24" s="377"/>
      <c r="Z24" s="377"/>
      <c r="AA24" s="377"/>
      <c r="AB24" s="377"/>
      <c r="AC24" s="377"/>
      <c r="AD24" s="377"/>
      <c r="AE24" s="377"/>
    </row>
    <row r="25" spans="1:41" x14ac:dyDescent="0.2">
      <c r="O25" s="342"/>
      <c r="P25" s="385"/>
      <c r="U25" s="342"/>
      <c r="V25" s="377"/>
      <c r="W25" s="377"/>
      <c r="X25" s="377"/>
      <c r="Y25" s="377"/>
      <c r="Z25" s="377"/>
      <c r="AA25" s="377"/>
      <c r="AB25" s="377"/>
      <c r="AC25" s="377"/>
      <c r="AD25" s="377"/>
      <c r="AE25" s="377"/>
    </row>
    <row r="26" spans="1:41" x14ac:dyDescent="0.2">
      <c r="O26" s="342"/>
      <c r="P26" s="385"/>
      <c r="U26" s="342"/>
      <c r="V26" s="377"/>
      <c r="W26" s="377"/>
      <c r="X26" s="377"/>
      <c r="Y26" s="377"/>
      <c r="Z26" s="377"/>
      <c r="AA26" s="377"/>
      <c r="AB26" s="377"/>
      <c r="AC26" s="377"/>
      <c r="AD26" s="377"/>
      <c r="AE26" s="377"/>
    </row>
    <row r="27" spans="1:41" x14ac:dyDescent="0.2">
      <c r="O27" s="342"/>
      <c r="P27" s="385"/>
      <c r="U27" s="342"/>
      <c r="V27" s="377"/>
      <c r="W27" s="377"/>
      <c r="X27" s="377"/>
      <c r="Y27" s="377"/>
      <c r="Z27" s="377"/>
      <c r="AA27" s="377"/>
      <c r="AB27" s="377"/>
      <c r="AC27" s="377"/>
      <c r="AD27" s="377"/>
      <c r="AE27" s="377"/>
    </row>
    <row r="28" spans="1:41" x14ac:dyDescent="0.2">
      <c r="O28" s="342"/>
      <c r="P28" s="385"/>
      <c r="U28" s="342"/>
      <c r="V28" s="377"/>
      <c r="W28" s="377"/>
      <c r="X28" s="377"/>
      <c r="Y28" s="377"/>
      <c r="Z28" s="377"/>
      <c r="AA28" s="377"/>
      <c r="AB28" s="377"/>
      <c r="AC28" s="377"/>
      <c r="AD28" s="377"/>
      <c r="AE28" s="377"/>
    </row>
    <row r="29" spans="1:41" x14ac:dyDescent="0.2">
      <c r="U29" s="342"/>
      <c r="V29" s="377"/>
      <c r="W29" s="377"/>
      <c r="X29" s="377"/>
      <c r="Y29" s="377"/>
      <c r="Z29" s="377"/>
      <c r="AA29" s="377"/>
      <c r="AB29" s="377"/>
      <c r="AC29" s="377"/>
      <c r="AD29" s="377"/>
      <c r="AE29" s="377"/>
    </row>
    <row r="30" spans="1:41" x14ac:dyDescent="0.2">
      <c r="U30" s="342"/>
      <c r="V30" s="377"/>
      <c r="W30" s="377"/>
      <c r="X30" s="377"/>
      <c r="Y30" s="377"/>
      <c r="Z30" s="377"/>
      <c r="AA30" s="377"/>
      <c r="AB30" s="377"/>
      <c r="AC30" s="377"/>
      <c r="AD30" s="377"/>
      <c r="AE30" s="377"/>
    </row>
    <row r="31" spans="1:41" x14ac:dyDescent="0.2">
      <c r="V31" s="377"/>
    </row>
  </sheetData>
  <mergeCells count="1">
    <mergeCell ref="A1:L1"/>
  </mergeCells>
  <phoneticPr fontId="17" type="noConversion"/>
  <conditionalFormatting sqref="M7:N8 R7:XFD8 M1:O3 AB1:XFD3 M4:AB4 AD4:XFD4 M9:XFD9 X10:XFD10 A1:A1048576 M6:XFD6 M5:N5 AB5:XFD5 B2:B3 B23:B1048576 B5:F22 M31:XFD1048576 M10:O28 Q11:XFD11 Q10:T10 Q12:U28 M29:U30 AF12:XFD30">
    <cfRule type="cellIs" dxfId="1945" priority="57" operator="equal">
      <formula>0</formula>
    </cfRule>
  </conditionalFormatting>
  <conditionalFormatting sqref="M5:N5">
    <cfRule type="containsText" dxfId="1944" priority="56" operator="containsText" text="FALSO">
      <formula>NOT(ISERROR(SEARCH("FALSO",M5)))</formula>
    </cfRule>
  </conditionalFormatting>
  <conditionalFormatting sqref="B4">
    <cfRule type="cellIs" dxfId="1943" priority="55" operator="equal">
      <formula>0</formula>
    </cfRule>
  </conditionalFormatting>
  <conditionalFormatting sqref="C2:C3 C25:C1048576">
    <cfRule type="cellIs" dxfId="1942" priority="54" operator="equal">
      <formula>0</formula>
    </cfRule>
  </conditionalFormatting>
  <conditionalFormatting sqref="C4">
    <cfRule type="cellIs" dxfId="1941" priority="53" operator="equal">
      <formula>0</formula>
    </cfRule>
  </conditionalFormatting>
  <conditionalFormatting sqref="C23:C24 D23:F23">
    <cfRule type="cellIs" dxfId="1940" priority="52" operator="equal">
      <formula>0</formula>
    </cfRule>
  </conditionalFormatting>
  <conditionalFormatting sqref="F2:F3 F25:F1048576">
    <cfRule type="cellIs" dxfId="1939" priority="50" operator="equal">
      <formula>0</formula>
    </cfRule>
  </conditionalFormatting>
  <conditionalFormatting sqref="F4">
    <cfRule type="cellIs" dxfId="1938" priority="49" operator="equal">
      <formula>0</formula>
    </cfRule>
  </conditionalFormatting>
  <conditionalFormatting sqref="F24">
    <cfRule type="cellIs" dxfId="1937" priority="48" operator="equal">
      <formula>0</formula>
    </cfRule>
  </conditionalFormatting>
  <conditionalFormatting sqref="D2:D3 D25:D1048576">
    <cfRule type="cellIs" dxfId="1936" priority="46" operator="equal">
      <formula>0</formula>
    </cfRule>
  </conditionalFormatting>
  <conditionalFormatting sqref="D4">
    <cfRule type="cellIs" dxfId="1935" priority="45" operator="equal">
      <formula>0</formula>
    </cfRule>
  </conditionalFormatting>
  <conditionalFormatting sqref="D24">
    <cfRule type="cellIs" dxfId="1934" priority="44" operator="equal">
      <formula>0</formula>
    </cfRule>
  </conditionalFormatting>
  <conditionalFormatting sqref="E2:E3 E25:E1048576">
    <cfRule type="cellIs" dxfId="1933" priority="40" operator="equal">
      <formula>0</formula>
    </cfRule>
  </conditionalFormatting>
  <conditionalFormatting sqref="E4">
    <cfRule type="cellIs" dxfId="1932" priority="39" operator="equal">
      <formula>0</formula>
    </cfRule>
  </conditionalFormatting>
  <conditionalFormatting sqref="E24">
    <cfRule type="cellIs" dxfId="1931" priority="38" operator="equal">
      <formula>0</formula>
    </cfRule>
  </conditionalFormatting>
  <conditionalFormatting sqref="G23">
    <cfRule type="cellIs" dxfId="1930" priority="37" operator="equal">
      <formula>0</formula>
    </cfRule>
  </conditionalFormatting>
  <conditionalFormatting sqref="G5:G22">
    <cfRule type="cellIs" dxfId="1929" priority="36" operator="equal">
      <formula>0</formula>
    </cfRule>
  </conditionalFormatting>
  <conditionalFormatting sqref="G2:G3 G25:G1048576">
    <cfRule type="cellIs" dxfId="1928" priority="35" operator="equal">
      <formula>0</formula>
    </cfRule>
  </conditionalFormatting>
  <conditionalFormatting sqref="G4">
    <cfRule type="cellIs" dxfId="1927" priority="34" operator="equal">
      <formula>0</formula>
    </cfRule>
  </conditionalFormatting>
  <conditionalFormatting sqref="G24">
    <cfRule type="cellIs" dxfId="1926" priority="33" operator="equal">
      <formula>0</formula>
    </cfRule>
  </conditionalFormatting>
  <conditionalFormatting sqref="H23">
    <cfRule type="cellIs" dxfId="1925" priority="32" operator="equal">
      <formula>0</formula>
    </cfRule>
  </conditionalFormatting>
  <conditionalFormatting sqref="H5:H22">
    <cfRule type="cellIs" dxfId="1924" priority="31" operator="equal">
      <formula>0</formula>
    </cfRule>
  </conditionalFormatting>
  <conditionalFormatting sqref="H2:H3 H25:H1048576">
    <cfRule type="cellIs" dxfId="1923" priority="30" operator="equal">
      <formula>0</formula>
    </cfRule>
  </conditionalFormatting>
  <conditionalFormatting sqref="H4">
    <cfRule type="cellIs" dxfId="1922" priority="29" operator="equal">
      <formula>0</formula>
    </cfRule>
  </conditionalFormatting>
  <conditionalFormatting sqref="H24">
    <cfRule type="cellIs" dxfId="1921" priority="28" operator="equal">
      <formula>0</formula>
    </cfRule>
  </conditionalFormatting>
  <conditionalFormatting sqref="I23">
    <cfRule type="cellIs" dxfId="1920" priority="20" operator="equal">
      <formula>0</formula>
    </cfRule>
  </conditionalFormatting>
  <conditionalFormatting sqref="I5:I22">
    <cfRule type="cellIs" dxfId="1919" priority="19" operator="equal">
      <formula>0</formula>
    </cfRule>
  </conditionalFormatting>
  <conditionalFormatting sqref="I2:I3 I25:I1048576">
    <cfRule type="cellIs" dxfId="1918" priority="18" operator="equal">
      <formula>0</formula>
    </cfRule>
  </conditionalFormatting>
  <conditionalFormatting sqref="I4">
    <cfRule type="cellIs" dxfId="1917" priority="17" operator="equal">
      <formula>0</formula>
    </cfRule>
  </conditionalFormatting>
  <conditionalFormatting sqref="I24">
    <cfRule type="cellIs" dxfId="1916" priority="16" operator="equal">
      <formula>0</formula>
    </cfRule>
  </conditionalFormatting>
  <conditionalFormatting sqref="J23">
    <cfRule type="cellIs" dxfId="1915" priority="15" operator="equal">
      <formula>0</formula>
    </cfRule>
  </conditionalFormatting>
  <conditionalFormatting sqref="J5:J22">
    <cfRule type="cellIs" dxfId="1914" priority="14" operator="equal">
      <formula>0</formula>
    </cfRule>
  </conditionalFormatting>
  <conditionalFormatting sqref="J2:J3 J25:J1048576">
    <cfRule type="cellIs" dxfId="1913" priority="13" operator="equal">
      <formula>0</formula>
    </cfRule>
  </conditionalFormatting>
  <conditionalFormatting sqref="J4">
    <cfRule type="cellIs" dxfId="1912" priority="12" operator="equal">
      <formula>0</formula>
    </cfRule>
  </conditionalFormatting>
  <conditionalFormatting sqref="J24">
    <cfRule type="cellIs" dxfId="1911" priority="11" operator="equal">
      <formula>0</formula>
    </cfRule>
  </conditionalFormatting>
  <conditionalFormatting sqref="K23">
    <cfRule type="cellIs" dxfId="1910" priority="10" operator="equal">
      <formula>0</formula>
    </cfRule>
  </conditionalFormatting>
  <conditionalFormatting sqref="K5:K22">
    <cfRule type="cellIs" dxfId="1909" priority="9" operator="equal">
      <formula>0</formula>
    </cfRule>
  </conditionalFormatting>
  <conditionalFormatting sqref="K2:K3 K25:K1048576">
    <cfRule type="cellIs" dxfId="1908" priority="8" operator="equal">
      <formula>0</formula>
    </cfRule>
  </conditionalFormatting>
  <conditionalFormatting sqref="K4">
    <cfRule type="cellIs" dxfId="1907" priority="7" operator="equal">
      <formula>0</formula>
    </cfRule>
  </conditionalFormatting>
  <conditionalFormatting sqref="K24">
    <cfRule type="cellIs" dxfId="1906" priority="6" operator="equal">
      <formula>0</formula>
    </cfRule>
  </conditionalFormatting>
  <conditionalFormatting sqref="L23">
    <cfRule type="cellIs" dxfId="1905" priority="5" operator="equal">
      <formula>0</formula>
    </cfRule>
  </conditionalFormatting>
  <conditionalFormatting sqref="L5:L22">
    <cfRule type="cellIs" dxfId="1904" priority="4" operator="equal">
      <formula>0</formula>
    </cfRule>
  </conditionalFormatting>
  <conditionalFormatting sqref="L2:L3 L25:L1048576">
    <cfRule type="cellIs" dxfId="1903" priority="3" operator="equal">
      <formula>0</formula>
    </cfRule>
  </conditionalFormatting>
  <conditionalFormatting sqref="L4">
    <cfRule type="cellIs" dxfId="1902" priority="2" operator="equal">
      <formula>0</formula>
    </cfRule>
  </conditionalFormatting>
  <conditionalFormatting sqref="L24">
    <cfRule type="cellIs" dxfId="1901"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614A-A119-41B8-9CFB-5E42125996CB}">
  <sheetPr>
    <tabColor indexed="24"/>
  </sheetPr>
  <dimension ref="A1:AP59"/>
  <sheetViews>
    <sheetView showGridLines="0" workbookViewId="0">
      <selection sqref="A1:M1"/>
    </sheetView>
  </sheetViews>
  <sheetFormatPr defaultColWidth="9.140625" defaultRowHeight="11.25" x14ac:dyDescent="0.2"/>
  <cols>
    <col min="1" max="1" width="24.140625" style="2" customWidth="1"/>
    <col min="2" max="12" width="7.28515625" style="2" customWidth="1"/>
    <col min="13" max="13" width="5.85546875" style="2" bestFit="1" customWidth="1"/>
    <col min="14" max="15" width="5.85546875" style="375" bestFit="1" customWidth="1"/>
    <col min="16" max="16" width="13" style="375" customWidth="1"/>
    <col min="17" max="17" width="6.7109375" style="375" bestFit="1" customWidth="1"/>
    <col min="18" max="18" width="5.85546875" style="375" bestFit="1" customWidth="1"/>
    <col min="19" max="19" width="6.7109375" style="375" bestFit="1" customWidth="1"/>
    <col min="20" max="20" width="5.85546875" style="375" bestFit="1" customWidth="1"/>
    <col min="21" max="21" width="9.5703125" style="375" customWidth="1"/>
    <col min="22" max="23" width="5.85546875" style="375" bestFit="1" customWidth="1"/>
    <col min="24" max="42" width="9.140625" style="375"/>
    <col min="43" max="16384" width="9.140625" style="2"/>
  </cols>
  <sheetData>
    <row r="1" spans="1:42" s="1" customFormat="1" ht="29.25" customHeight="1" x14ac:dyDescent="0.2">
      <c r="A1" s="683" t="s">
        <v>310</v>
      </c>
      <c r="B1" s="683"/>
      <c r="C1" s="683"/>
      <c r="D1" s="683"/>
      <c r="E1" s="683"/>
      <c r="F1" s="683"/>
      <c r="G1" s="683"/>
      <c r="H1" s="683"/>
      <c r="I1" s="683"/>
      <c r="J1" s="683"/>
      <c r="K1" s="683"/>
      <c r="L1" s="683"/>
      <c r="N1" s="502"/>
      <c r="O1" s="51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c r="AO1" s="502"/>
      <c r="AP1" s="502"/>
    </row>
    <row r="2" spans="1:42" ht="15" customHeight="1" x14ac:dyDescent="0.2">
      <c r="A2" s="9"/>
      <c r="B2" s="161"/>
      <c r="C2" s="161"/>
      <c r="D2" s="161"/>
      <c r="E2" s="161"/>
      <c r="F2" s="161"/>
      <c r="G2" s="161"/>
      <c r="H2" s="161"/>
      <c r="I2" s="161"/>
      <c r="J2" s="161"/>
      <c r="K2" s="161"/>
      <c r="L2" s="161"/>
      <c r="O2" s="287"/>
    </row>
    <row r="3" spans="1:42"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42"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42" ht="20.25" customHeight="1" thickTop="1" x14ac:dyDescent="0.2">
      <c r="A5" s="109" t="s">
        <v>11</v>
      </c>
      <c r="B5" s="425">
        <v>318886</v>
      </c>
      <c r="C5" s="425">
        <v>321500</v>
      </c>
      <c r="D5" s="425">
        <v>324933</v>
      </c>
      <c r="E5" s="425">
        <v>327295</v>
      </c>
      <c r="F5" s="425">
        <v>330668</v>
      </c>
      <c r="G5" s="425">
        <v>322978</v>
      </c>
      <c r="H5" s="425">
        <v>324959</v>
      </c>
      <c r="I5" s="425">
        <v>318254</v>
      </c>
      <c r="J5" s="425">
        <v>332683</v>
      </c>
      <c r="K5" s="425">
        <v>340363.99999999994</v>
      </c>
      <c r="L5" s="425">
        <v>338025.99999999988</v>
      </c>
      <c r="P5" s="523"/>
      <c r="Q5" s="377"/>
      <c r="R5" s="377"/>
      <c r="S5" s="377"/>
      <c r="T5" s="377"/>
      <c r="U5" s="377"/>
      <c r="V5" s="377"/>
      <c r="W5" s="377"/>
      <c r="X5" s="377"/>
      <c r="Y5" s="377"/>
      <c r="Z5" s="377"/>
      <c r="AA5" s="377"/>
    </row>
    <row r="6" spans="1:42" ht="20.100000000000001" customHeight="1" x14ac:dyDescent="0.2">
      <c r="A6" s="15" t="s">
        <v>198</v>
      </c>
      <c r="B6" s="425">
        <v>120246</v>
      </c>
      <c r="C6" s="425">
        <v>121392</v>
      </c>
      <c r="D6" s="425">
        <v>123068</v>
      </c>
      <c r="E6" s="425">
        <v>124207</v>
      </c>
      <c r="F6" s="425">
        <v>125524</v>
      </c>
      <c r="G6" s="425">
        <v>122296</v>
      </c>
      <c r="H6" s="425">
        <v>123094</v>
      </c>
      <c r="I6" s="425">
        <v>121078</v>
      </c>
      <c r="J6" s="425">
        <v>126463</v>
      </c>
      <c r="K6" s="425">
        <v>129002.00000000001</v>
      </c>
      <c r="L6" s="425">
        <v>127676.00000000001</v>
      </c>
      <c r="P6" s="523"/>
      <c r="Q6" s="377"/>
      <c r="R6" s="377"/>
      <c r="S6" s="377"/>
      <c r="T6" s="377"/>
      <c r="U6" s="377"/>
      <c r="V6" s="377"/>
      <c r="W6" s="377"/>
      <c r="X6" s="377"/>
      <c r="Y6" s="377"/>
      <c r="Z6" s="377"/>
      <c r="AA6" s="377"/>
    </row>
    <row r="7" spans="1:42" ht="18" customHeight="1" x14ac:dyDescent="0.2">
      <c r="A7" s="351" t="s">
        <v>199</v>
      </c>
      <c r="B7" s="426">
        <v>8188</v>
      </c>
      <c r="C7" s="426">
        <v>8233</v>
      </c>
      <c r="D7" s="426">
        <v>8364</v>
      </c>
      <c r="E7" s="426">
        <v>8315</v>
      </c>
      <c r="F7" s="426">
        <v>8400</v>
      </c>
      <c r="G7" s="426">
        <v>8045</v>
      </c>
      <c r="H7" s="426">
        <v>8065</v>
      </c>
      <c r="I7" s="426">
        <v>7974</v>
      </c>
      <c r="J7" s="426">
        <v>8261</v>
      </c>
      <c r="K7" s="426">
        <v>8480</v>
      </c>
      <c r="L7" s="426">
        <v>8424</v>
      </c>
      <c r="P7" s="523"/>
      <c r="Q7" s="377"/>
      <c r="R7" s="377"/>
      <c r="S7" s="377"/>
      <c r="T7" s="377"/>
      <c r="U7" s="377"/>
      <c r="V7" s="377"/>
      <c r="W7" s="377"/>
      <c r="X7" s="377"/>
      <c r="Y7" s="377"/>
      <c r="Z7" s="377"/>
      <c r="AA7" s="377"/>
    </row>
    <row r="8" spans="1:42" ht="18" customHeight="1" x14ac:dyDescent="0.2">
      <c r="A8" s="351" t="s">
        <v>200</v>
      </c>
      <c r="B8" s="426">
        <v>14930</v>
      </c>
      <c r="C8" s="426">
        <v>15116</v>
      </c>
      <c r="D8" s="426">
        <v>15401</v>
      </c>
      <c r="E8" s="426">
        <v>15634</v>
      </c>
      <c r="F8" s="426">
        <v>15756</v>
      </c>
      <c r="G8" s="426">
        <v>15412</v>
      </c>
      <c r="H8" s="426">
        <v>15514</v>
      </c>
      <c r="I8" s="426">
        <v>15289</v>
      </c>
      <c r="J8" s="426">
        <v>16345</v>
      </c>
      <c r="K8" s="426">
        <v>16873</v>
      </c>
      <c r="L8" s="426">
        <v>16874</v>
      </c>
      <c r="O8" s="506"/>
      <c r="P8" s="523"/>
      <c r="Q8" s="377"/>
      <c r="R8" s="377"/>
      <c r="S8" s="377"/>
      <c r="T8" s="377"/>
      <c r="U8" s="377"/>
      <c r="V8" s="377"/>
      <c r="W8" s="377"/>
      <c r="X8" s="377"/>
      <c r="Y8" s="377"/>
      <c r="Z8" s="377"/>
      <c r="AA8" s="377"/>
    </row>
    <row r="9" spans="1:42" ht="18" customHeight="1" x14ac:dyDescent="0.2">
      <c r="A9" s="351" t="s">
        <v>201</v>
      </c>
      <c r="B9" s="426">
        <v>14360</v>
      </c>
      <c r="C9" s="426">
        <v>14483</v>
      </c>
      <c r="D9" s="426">
        <v>14818</v>
      </c>
      <c r="E9" s="426">
        <v>15050</v>
      </c>
      <c r="F9" s="426">
        <v>15078</v>
      </c>
      <c r="G9" s="426">
        <v>14513</v>
      </c>
      <c r="H9" s="426">
        <v>14697</v>
      </c>
      <c r="I9" s="426">
        <v>14380</v>
      </c>
      <c r="J9" s="426">
        <v>15257</v>
      </c>
      <c r="K9" s="426">
        <v>15408.999999999998</v>
      </c>
      <c r="L9" s="426">
        <v>15255</v>
      </c>
      <c r="O9" s="506"/>
      <c r="P9" s="523"/>
    </row>
    <row r="10" spans="1:42" ht="18" customHeight="1" x14ac:dyDescent="0.2">
      <c r="A10" s="351" t="s">
        <v>202</v>
      </c>
      <c r="B10" s="426">
        <v>57194</v>
      </c>
      <c r="C10" s="426">
        <v>57692</v>
      </c>
      <c r="D10" s="426">
        <v>58291</v>
      </c>
      <c r="E10" s="426">
        <v>58794</v>
      </c>
      <c r="F10" s="426">
        <v>59602</v>
      </c>
      <c r="G10" s="426">
        <v>58375</v>
      </c>
      <c r="H10" s="426">
        <v>58630</v>
      </c>
      <c r="I10" s="426">
        <v>57051</v>
      </c>
      <c r="J10" s="426">
        <v>59479</v>
      </c>
      <c r="K10" s="426">
        <v>60584.999999999985</v>
      </c>
      <c r="L10" s="426">
        <v>59738.999999999993</v>
      </c>
      <c r="P10" s="523"/>
    </row>
    <row r="11" spans="1:42" ht="18" customHeight="1" x14ac:dyDescent="0.2">
      <c r="A11" s="351" t="s">
        <v>203</v>
      </c>
      <c r="B11" s="426">
        <v>2505</v>
      </c>
      <c r="C11" s="426">
        <v>2562</v>
      </c>
      <c r="D11" s="426">
        <v>2620</v>
      </c>
      <c r="E11" s="426">
        <v>2636</v>
      </c>
      <c r="F11" s="426">
        <v>2669</v>
      </c>
      <c r="G11" s="426">
        <v>2590</v>
      </c>
      <c r="H11" s="426">
        <v>2642</v>
      </c>
      <c r="I11" s="426">
        <v>2629</v>
      </c>
      <c r="J11" s="426">
        <v>2739</v>
      </c>
      <c r="K11" s="426">
        <v>2746</v>
      </c>
      <c r="L11" s="426">
        <v>2794</v>
      </c>
      <c r="P11" s="523"/>
      <c r="Q11" s="377"/>
      <c r="R11" s="377"/>
      <c r="S11" s="377"/>
      <c r="T11" s="377"/>
      <c r="U11" s="377"/>
      <c r="V11" s="377"/>
      <c r="W11" s="377"/>
      <c r="X11" s="377"/>
      <c r="Y11" s="377"/>
      <c r="Z11" s="377"/>
      <c r="AA11" s="377"/>
    </row>
    <row r="12" spans="1:42" ht="18" customHeight="1" x14ac:dyDescent="0.2">
      <c r="A12" s="351" t="s">
        <v>204</v>
      </c>
      <c r="B12" s="426">
        <v>13219</v>
      </c>
      <c r="C12" s="426">
        <v>13492</v>
      </c>
      <c r="D12" s="426">
        <v>13669</v>
      </c>
      <c r="E12" s="426">
        <v>13820</v>
      </c>
      <c r="F12" s="426">
        <v>14097</v>
      </c>
      <c r="G12" s="426">
        <v>13814</v>
      </c>
      <c r="H12" s="426">
        <v>13874</v>
      </c>
      <c r="I12" s="426">
        <v>14035</v>
      </c>
      <c r="J12" s="426">
        <v>14461</v>
      </c>
      <c r="K12" s="426">
        <v>14776</v>
      </c>
      <c r="L12" s="426">
        <v>14547</v>
      </c>
      <c r="P12" s="523"/>
    </row>
    <row r="13" spans="1:42" ht="18" customHeight="1" x14ac:dyDescent="0.2">
      <c r="A13" s="351" t="s">
        <v>205</v>
      </c>
      <c r="B13" s="426">
        <v>6125</v>
      </c>
      <c r="C13" s="426">
        <v>6090</v>
      </c>
      <c r="D13" s="426">
        <v>6142</v>
      </c>
      <c r="E13" s="426">
        <v>6166</v>
      </c>
      <c r="F13" s="426">
        <v>6137</v>
      </c>
      <c r="G13" s="426">
        <v>6006</v>
      </c>
      <c r="H13" s="426">
        <v>6107</v>
      </c>
      <c r="I13" s="426">
        <v>6046</v>
      </c>
      <c r="J13" s="426">
        <v>6219</v>
      </c>
      <c r="K13" s="426">
        <v>6355.9999999999982</v>
      </c>
      <c r="L13" s="426">
        <v>6331</v>
      </c>
      <c r="P13" s="523"/>
    </row>
    <row r="14" spans="1:42" ht="18" customHeight="1" x14ac:dyDescent="0.2">
      <c r="A14" s="351" t="s">
        <v>206</v>
      </c>
      <c r="B14" s="426">
        <v>3725</v>
      </c>
      <c r="C14" s="426">
        <v>3724</v>
      </c>
      <c r="D14" s="426">
        <v>3763</v>
      </c>
      <c r="E14" s="426">
        <v>3792</v>
      </c>
      <c r="F14" s="426">
        <v>3785</v>
      </c>
      <c r="G14" s="426">
        <v>3541</v>
      </c>
      <c r="H14" s="426">
        <v>3565</v>
      </c>
      <c r="I14" s="426">
        <v>3674</v>
      </c>
      <c r="J14" s="426">
        <v>3702</v>
      </c>
      <c r="K14" s="426">
        <v>3777.0000000000009</v>
      </c>
      <c r="L14" s="426">
        <v>3712</v>
      </c>
      <c r="P14" s="523"/>
      <c r="Q14" s="377"/>
      <c r="R14" s="377"/>
      <c r="S14" s="377"/>
      <c r="T14" s="377"/>
      <c r="U14" s="377"/>
      <c r="V14" s="377"/>
      <c r="W14" s="377"/>
      <c r="X14" s="377"/>
      <c r="Y14" s="377"/>
      <c r="Z14" s="377"/>
      <c r="AA14" s="377"/>
    </row>
    <row r="15" spans="1:42" ht="20.100000000000001" customHeight="1" x14ac:dyDescent="0.2">
      <c r="A15" s="15" t="s">
        <v>207</v>
      </c>
      <c r="B15" s="425">
        <v>54102</v>
      </c>
      <c r="C15" s="425">
        <v>54333</v>
      </c>
      <c r="D15" s="425">
        <v>54880</v>
      </c>
      <c r="E15" s="425">
        <v>54959</v>
      </c>
      <c r="F15" s="425">
        <v>55026</v>
      </c>
      <c r="G15" s="425">
        <v>53653</v>
      </c>
      <c r="H15" s="425">
        <v>53834</v>
      </c>
      <c r="I15" s="425">
        <v>52972</v>
      </c>
      <c r="J15" s="425">
        <v>54851</v>
      </c>
      <c r="K15" s="425">
        <v>55620.000000000007</v>
      </c>
      <c r="L15" s="425">
        <v>55186.999999999978</v>
      </c>
    </row>
    <row r="16" spans="1:42" ht="18" customHeight="1" x14ac:dyDescent="0.2">
      <c r="A16" s="351" t="s">
        <v>208</v>
      </c>
      <c r="B16" s="426">
        <v>10771</v>
      </c>
      <c r="C16" s="426">
        <v>10850</v>
      </c>
      <c r="D16" s="426">
        <v>11109</v>
      </c>
      <c r="E16" s="426">
        <v>11238</v>
      </c>
      <c r="F16" s="426">
        <v>11392</v>
      </c>
      <c r="G16" s="426">
        <v>11270</v>
      </c>
      <c r="H16" s="426">
        <v>11291</v>
      </c>
      <c r="I16" s="426">
        <v>10980</v>
      </c>
      <c r="J16" s="426">
        <v>11325</v>
      </c>
      <c r="K16" s="426">
        <v>11485</v>
      </c>
      <c r="L16" s="426">
        <v>11509.999999999998</v>
      </c>
      <c r="P16" s="340"/>
    </row>
    <row r="17" spans="1:32" ht="18" customHeight="1" x14ac:dyDescent="0.2">
      <c r="A17" s="351" t="s">
        <v>209</v>
      </c>
      <c r="B17" s="426">
        <v>13210</v>
      </c>
      <c r="C17" s="426">
        <v>13220</v>
      </c>
      <c r="D17" s="426">
        <v>13289</v>
      </c>
      <c r="E17" s="426">
        <v>13260</v>
      </c>
      <c r="F17" s="426">
        <v>13232</v>
      </c>
      <c r="G17" s="426">
        <v>12834</v>
      </c>
      <c r="H17" s="426">
        <v>12976</v>
      </c>
      <c r="I17" s="426">
        <v>12780</v>
      </c>
      <c r="J17" s="426">
        <v>13325</v>
      </c>
      <c r="K17" s="426">
        <v>13431.000000000004</v>
      </c>
      <c r="L17" s="426">
        <v>13262.000000000002</v>
      </c>
      <c r="P17" s="340"/>
    </row>
    <row r="18" spans="1:32" ht="18" customHeight="1" x14ac:dyDescent="0.2">
      <c r="A18" s="351" t="s">
        <v>210</v>
      </c>
      <c r="B18" s="426">
        <v>11750</v>
      </c>
      <c r="C18" s="426">
        <v>11795</v>
      </c>
      <c r="D18" s="426">
        <v>11912</v>
      </c>
      <c r="E18" s="426">
        <v>11909</v>
      </c>
      <c r="F18" s="426">
        <v>11844</v>
      </c>
      <c r="G18" s="426">
        <v>11538</v>
      </c>
      <c r="H18" s="426">
        <v>11586</v>
      </c>
      <c r="I18" s="426">
        <v>11446</v>
      </c>
      <c r="J18" s="426">
        <v>11845</v>
      </c>
      <c r="K18" s="426">
        <v>12118.999999999998</v>
      </c>
      <c r="L18" s="426">
        <v>11964</v>
      </c>
      <c r="V18" s="339"/>
      <c r="W18" s="339"/>
      <c r="X18" s="340"/>
    </row>
    <row r="19" spans="1:32" ht="18" customHeight="1" x14ac:dyDescent="0.2">
      <c r="A19" s="351" t="s">
        <v>211</v>
      </c>
      <c r="B19" s="426">
        <v>8035</v>
      </c>
      <c r="C19" s="426">
        <v>8168</v>
      </c>
      <c r="D19" s="426">
        <v>8259</v>
      </c>
      <c r="E19" s="426">
        <v>8311</v>
      </c>
      <c r="F19" s="426">
        <v>8351</v>
      </c>
      <c r="G19" s="426">
        <v>8174</v>
      </c>
      <c r="H19" s="426">
        <v>8205</v>
      </c>
      <c r="I19" s="426">
        <v>8152</v>
      </c>
      <c r="J19" s="426">
        <v>8478</v>
      </c>
      <c r="K19" s="426">
        <v>8638</v>
      </c>
      <c r="L19" s="426">
        <v>8583</v>
      </c>
      <c r="Q19" s="523"/>
      <c r="V19" s="520"/>
      <c r="W19" s="520"/>
      <c r="X19" s="520"/>
      <c r="Y19" s="520"/>
      <c r="Z19" s="520"/>
      <c r="AA19" s="520"/>
      <c r="AB19" s="520"/>
      <c r="AC19" s="520"/>
      <c r="AD19" s="520"/>
      <c r="AE19" s="520"/>
    </row>
    <row r="20" spans="1:32" ht="18" customHeight="1" x14ac:dyDescent="0.2">
      <c r="A20" s="351" t="s">
        <v>212</v>
      </c>
      <c r="B20" s="426">
        <v>3287</v>
      </c>
      <c r="C20" s="426">
        <v>3291</v>
      </c>
      <c r="D20" s="426">
        <v>3288</v>
      </c>
      <c r="E20" s="426">
        <v>3208</v>
      </c>
      <c r="F20" s="426">
        <v>3244</v>
      </c>
      <c r="G20" s="426">
        <v>3195</v>
      </c>
      <c r="H20" s="426">
        <v>3163</v>
      </c>
      <c r="I20" s="426">
        <v>3161</v>
      </c>
      <c r="J20" s="426">
        <v>3245</v>
      </c>
      <c r="K20" s="426">
        <v>3270</v>
      </c>
      <c r="L20" s="426">
        <v>3212</v>
      </c>
      <c r="P20" s="342"/>
      <c r="Q20" s="484"/>
      <c r="U20" s="523"/>
      <c r="V20" s="377"/>
      <c r="W20" s="377"/>
      <c r="X20" s="377"/>
      <c r="Y20" s="377"/>
      <c r="Z20" s="377"/>
      <c r="AA20" s="377"/>
      <c r="AB20" s="377"/>
      <c r="AC20" s="377"/>
      <c r="AD20" s="377"/>
      <c r="AE20" s="377"/>
    </row>
    <row r="21" spans="1:32" ht="18" customHeight="1" x14ac:dyDescent="0.2">
      <c r="A21" s="351" t="s">
        <v>213</v>
      </c>
      <c r="B21" s="426">
        <v>7049</v>
      </c>
      <c r="C21" s="426">
        <v>7009</v>
      </c>
      <c r="D21" s="426">
        <v>7023</v>
      </c>
      <c r="E21" s="426">
        <v>7033</v>
      </c>
      <c r="F21" s="426">
        <v>6963</v>
      </c>
      <c r="G21" s="426">
        <v>6642</v>
      </c>
      <c r="H21" s="426">
        <v>6613</v>
      </c>
      <c r="I21" s="426">
        <v>6453</v>
      </c>
      <c r="J21" s="426">
        <v>6633</v>
      </c>
      <c r="K21" s="426">
        <v>6677</v>
      </c>
      <c r="L21" s="426">
        <v>6656</v>
      </c>
      <c r="P21" s="493"/>
      <c r="Q21" s="484"/>
      <c r="U21" s="342"/>
      <c r="V21" s="377"/>
      <c r="W21" s="377"/>
      <c r="X21" s="377"/>
      <c r="Y21" s="377"/>
      <c r="Z21" s="377"/>
      <c r="AA21" s="377"/>
      <c r="AB21" s="377"/>
      <c r="AC21" s="377"/>
      <c r="AD21" s="377"/>
      <c r="AE21" s="377"/>
      <c r="AF21" s="377"/>
    </row>
    <row r="22" spans="1:32" ht="20.100000000000001" customHeight="1" x14ac:dyDescent="0.2">
      <c r="A22" s="15" t="s">
        <v>214</v>
      </c>
      <c r="B22" s="425">
        <v>26958</v>
      </c>
      <c r="C22" s="425">
        <v>27160</v>
      </c>
      <c r="D22" s="425">
        <v>27317</v>
      </c>
      <c r="E22" s="425">
        <v>27550</v>
      </c>
      <c r="F22" s="425">
        <v>27533</v>
      </c>
      <c r="G22" s="425">
        <v>26916</v>
      </c>
      <c r="H22" s="425">
        <v>26902</v>
      </c>
      <c r="I22" s="425">
        <v>26497</v>
      </c>
      <c r="J22" s="425">
        <v>27499</v>
      </c>
      <c r="K22" s="425">
        <v>28008.000000000004</v>
      </c>
      <c r="L22" s="425">
        <v>27902.999999999993</v>
      </c>
      <c r="P22" s="493"/>
      <c r="Q22" s="484"/>
      <c r="U22" s="493"/>
      <c r="V22" s="377"/>
      <c r="W22" s="377"/>
      <c r="X22" s="377"/>
      <c r="Y22" s="377"/>
      <c r="Z22" s="377"/>
      <c r="AA22" s="377"/>
      <c r="AB22" s="377"/>
      <c r="AC22" s="377"/>
      <c r="AD22" s="377"/>
      <c r="AE22" s="377"/>
    </row>
    <row r="23" spans="1:32" ht="18" customHeight="1" x14ac:dyDescent="0.2">
      <c r="A23" s="351" t="s">
        <v>215</v>
      </c>
      <c r="B23" s="426">
        <v>12157</v>
      </c>
      <c r="C23" s="426">
        <v>12279</v>
      </c>
      <c r="D23" s="426">
        <v>12458</v>
      </c>
      <c r="E23" s="426">
        <v>12690</v>
      </c>
      <c r="F23" s="426">
        <v>12776</v>
      </c>
      <c r="G23" s="426">
        <v>12579</v>
      </c>
      <c r="H23" s="426">
        <v>12676</v>
      </c>
      <c r="I23" s="426">
        <v>12522</v>
      </c>
      <c r="J23" s="426">
        <v>13106</v>
      </c>
      <c r="K23" s="426">
        <v>13372</v>
      </c>
      <c r="L23" s="426">
        <v>13413</v>
      </c>
      <c r="P23" s="493"/>
      <c r="Q23" s="484"/>
      <c r="U23" s="493"/>
      <c r="V23" s="377"/>
      <c r="W23" s="377"/>
      <c r="X23" s="377"/>
      <c r="Y23" s="377"/>
      <c r="Z23" s="377"/>
      <c r="AA23" s="377"/>
      <c r="AB23" s="377"/>
      <c r="AC23" s="377"/>
      <c r="AD23" s="377"/>
      <c r="AE23" s="377"/>
    </row>
    <row r="24" spans="1:32" ht="18" customHeight="1" x14ac:dyDescent="0.2">
      <c r="A24" s="351" t="s">
        <v>216</v>
      </c>
      <c r="B24" s="426">
        <v>7236</v>
      </c>
      <c r="C24" s="426">
        <v>7301</v>
      </c>
      <c r="D24" s="426">
        <v>7236</v>
      </c>
      <c r="E24" s="426">
        <v>7229</v>
      </c>
      <c r="F24" s="426">
        <v>7144</v>
      </c>
      <c r="G24" s="426">
        <v>6955</v>
      </c>
      <c r="H24" s="426">
        <v>6887</v>
      </c>
      <c r="I24" s="426">
        <v>6863</v>
      </c>
      <c r="J24" s="426">
        <v>7027</v>
      </c>
      <c r="K24" s="426">
        <v>7144</v>
      </c>
      <c r="L24" s="426">
        <v>7122</v>
      </c>
      <c r="P24" s="493"/>
      <c r="Q24" s="484"/>
      <c r="U24" s="493"/>
      <c r="V24" s="377"/>
      <c r="W24" s="377"/>
      <c r="X24" s="377"/>
      <c r="Y24" s="377"/>
      <c r="Z24" s="377"/>
      <c r="AA24" s="377"/>
      <c r="AB24" s="377"/>
      <c r="AC24" s="377"/>
      <c r="AD24" s="377"/>
      <c r="AE24" s="377"/>
    </row>
    <row r="25" spans="1:32" ht="18" customHeight="1" x14ac:dyDescent="0.2">
      <c r="A25" s="351" t="s">
        <v>217</v>
      </c>
      <c r="B25" s="426">
        <v>7565</v>
      </c>
      <c r="C25" s="426">
        <v>7580</v>
      </c>
      <c r="D25" s="426">
        <v>7623</v>
      </c>
      <c r="E25" s="426">
        <v>7631</v>
      </c>
      <c r="F25" s="426">
        <v>7613</v>
      </c>
      <c r="G25" s="426">
        <v>7382</v>
      </c>
      <c r="H25" s="426">
        <v>7339</v>
      </c>
      <c r="I25" s="426">
        <v>7112</v>
      </c>
      <c r="J25" s="426">
        <v>7366</v>
      </c>
      <c r="K25" s="426">
        <v>7492.0000000000018</v>
      </c>
      <c r="L25" s="426">
        <v>7367.9999999999991</v>
      </c>
      <c r="P25" s="493"/>
      <c r="Q25" s="484"/>
      <c r="U25" s="493"/>
      <c r="V25" s="377"/>
      <c r="W25" s="377"/>
      <c r="X25" s="377"/>
      <c r="Y25" s="377"/>
      <c r="Z25" s="377"/>
      <c r="AA25" s="377"/>
      <c r="AB25" s="377"/>
      <c r="AC25" s="377"/>
      <c r="AD25" s="377"/>
      <c r="AE25" s="377"/>
    </row>
    <row r="26" spans="1:32" ht="20.100000000000001" customHeight="1" x14ac:dyDescent="0.2">
      <c r="A26" s="15" t="s">
        <v>218</v>
      </c>
      <c r="B26" s="425">
        <v>65289</v>
      </c>
      <c r="C26" s="425">
        <v>65847</v>
      </c>
      <c r="D26" s="425">
        <v>66220</v>
      </c>
      <c r="E26" s="425">
        <v>66764</v>
      </c>
      <c r="F26" s="425">
        <v>67989</v>
      </c>
      <c r="G26" s="425">
        <v>66115</v>
      </c>
      <c r="H26" s="425">
        <v>67101</v>
      </c>
      <c r="I26" s="425">
        <v>64927</v>
      </c>
      <c r="J26" s="425">
        <v>68270</v>
      </c>
      <c r="K26" s="425">
        <v>70103.999999999985</v>
      </c>
      <c r="L26" s="425">
        <v>69821</v>
      </c>
      <c r="N26" s="524"/>
      <c r="P26" s="493"/>
      <c r="Q26" s="484"/>
      <c r="U26" s="493"/>
      <c r="V26" s="377"/>
      <c r="W26" s="377"/>
      <c r="X26" s="377"/>
      <c r="Y26" s="377"/>
      <c r="Z26" s="377"/>
      <c r="AA26" s="377"/>
      <c r="AB26" s="377"/>
      <c r="AC26" s="377"/>
      <c r="AD26" s="377"/>
      <c r="AE26" s="377"/>
    </row>
    <row r="27" spans="1:32" ht="20.100000000000001" customHeight="1" x14ac:dyDescent="0.2">
      <c r="A27" s="15" t="s">
        <v>219</v>
      </c>
      <c r="B27" s="425">
        <v>16417</v>
      </c>
      <c r="C27" s="425">
        <v>16509</v>
      </c>
      <c r="D27" s="425">
        <v>16639</v>
      </c>
      <c r="E27" s="425">
        <v>16803</v>
      </c>
      <c r="F27" s="425">
        <v>16960</v>
      </c>
      <c r="G27" s="425">
        <v>16656</v>
      </c>
      <c r="H27" s="425">
        <v>17101</v>
      </c>
      <c r="I27" s="425">
        <v>16860</v>
      </c>
      <c r="J27" s="425">
        <v>17786</v>
      </c>
      <c r="K27" s="425">
        <v>18085</v>
      </c>
      <c r="L27" s="425">
        <v>18128</v>
      </c>
      <c r="N27" s="524"/>
      <c r="P27" s="493"/>
      <c r="Q27" s="484"/>
      <c r="U27" s="493"/>
      <c r="V27" s="377"/>
      <c r="W27" s="377"/>
      <c r="X27" s="377"/>
      <c r="Y27" s="377"/>
      <c r="Z27" s="377"/>
      <c r="AA27" s="377"/>
      <c r="AB27" s="377"/>
      <c r="AC27" s="377"/>
      <c r="AD27" s="377"/>
      <c r="AE27" s="377"/>
    </row>
    <row r="28" spans="1:32" ht="20.100000000000001" customHeight="1" x14ac:dyDescent="0.2">
      <c r="A28" s="15" t="s">
        <v>220</v>
      </c>
      <c r="B28" s="425">
        <v>16818</v>
      </c>
      <c r="C28" s="425">
        <v>16844</v>
      </c>
      <c r="D28" s="425">
        <v>16907</v>
      </c>
      <c r="E28" s="425">
        <v>16939</v>
      </c>
      <c r="F28" s="425">
        <v>16868</v>
      </c>
      <c r="G28" s="425">
        <v>16454</v>
      </c>
      <c r="H28" s="425">
        <v>16561</v>
      </c>
      <c r="I28" s="425">
        <v>16084</v>
      </c>
      <c r="J28" s="425">
        <v>17115</v>
      </c>
      <c r="K28" s="425">
        <v>17511.000000000004</v>
      </c>
      <c r="L28" s="425">
        <v>17352.000000000004</v>
      </c>
      <c r="N28" s="524"/>
      <c r="P28" s="493"/>
      <c r="Q28" s="484"/>
      <c r="U28" s="493"/>
      <c r="V28" s="377"/>
      <c r="W28" s="377"/>
      <c r="X28" s="377"/>
      <c r="Y28" s="377"/>
      <c r="Z28" s="377"/>
      <c r="AA28" s="377"/>
      <c r="AB28" s="377"/>
      <c r="AC28" s="377"/>
      <c r="AD28" s="377"/>
      <c r="AE28" s="377"/>
    </row>
    <row r="29" spans="1:32" ht="18" customHeight="1" x14ac:dyDescent="0.2">
      <c r="A29" s="351" t="s">
        <v>221</v>
      </c>
      <c r="B29" s="426">
        <v>3079</v>
      </c>
      <c r="C29" s="426">
        <v>3085</v>
      </c>
      <c r="D29" s="426">
        <v>3145</v>
      </c>
      <c r="E29" s="426">
        <v>3176</v>
      </c>
      <c r="F29" s="426">
        <v>3187</v>
      </c>
      <c r="G29" s="426">
        <v>3177</v>
      </c>
      <c r="H29" s="426">
        <v>3249</v>
      </c>
      <c r="I29" s="426">
        <v>3219</v>
      </c>
      <c r="J29" s="426">
        <v>3368</v>
      </c>
      <c r="K29" s="426">
        <v>3451</v>
      </c>
      <c r="L29" s="426">
        <v>3421</v>
      </c>
      <c r="N29" s="524"/>
      <c r="P29" s="342"/>
      <c r="Q29" s="484"/>
      <c r="U29" s="493"/>
      <c r="V29" s="377"/>
      <c r="W29" s="377"/>
      <c r="X29" s="377"/>
      <c r="Y29" s="377"/>
      <c r="Z29" s="377"/>
      <c r="AA29" s="377"/>
      <c r="AB29" s="377"/>
      <c r="AC29" s="377"/>
      <c r="AD29" s="377"/>
      <c r="AE29" s="377"/>
    </row>
    <row r="30" spans="1:32" ht="18" customHeight="1" x14ac:dyDescent="0.2">
      <c r="A30" s="351" t="s">
        <v>222</v>
      </c>
      <c r="B30" s="426">
        <v>4090</v>
      </c>
      <c r="C30" s="426">
        <v>4123</v>
      </c>
      <c r="D30" s="426">
        <v>4152</v>
      </c>
      <c r="E30" s="426">
        <v>4217</v>
      </c>
      <c r="F30" s="426">
        <v>4208</v>
      </c>
      <c r="G30" s="426">
        <v>4100</v>
      </c>
      <c r="H30" s="426">
        <v>4108</v>
      </c>
      <c r="I30" s="426">
        <v>4065</v>
      </c>
      <c r="J30" s="426">
        <v>4263</v>
      </c>
      <c r="K30" s="426">
        <v>4493</v>
      </c>
      <c r="L30" s="426">
        <v>4522</v>
      </c>
      <c r="N30" s="524"/>
      <c r="P30" s="493"/>
      <c r="Q30" s="484"/>
      <c r="U30" s="342"/>
      <c r="V30" s="377"/>
      <c r="W30" s="377"/>
      <c r="X30" s="377"/>
      <c r="Y30" s="377"/>
      <c r="Z30" s="377"/>
      <c r="AA30" s="377"/>
      <c r="AB30" s="377"/>
      <c r="AC30" s="377"/>
      <c r="AD30" s="377"/>
      <c r="AE30" s="377"/>
    </row>
    <row r="31" spans="1:32" ht="18" customHeight="1" x14ac:dyDescent="0.2">
      <c r="A31" s="351" t="s">
        <v>223</v>
      </c>
      <c r="B31" s="426">
        <v>3518</v>
      </c>
      <c r="C31" s="426">
        <v>3504</v>
      </c>
      <c r="D31" s="426">
        <v>3523</v>
      </c>
      <c r="E31" s="426">
        <v>3473</v>
      </c>
      <c r="F31" s="426">
        <v>3444</v>
      </c>
      <c r="G31" s="426">
        <v>3298</v>
      </c>
      <c r="H31" s="426">
        <v>3302</v>
      </c>
      <c r="I31" s="426">
        <v>3192</v>
      </c>
      <c r="J31" s="426">
        <v>3433</v>
      </c>
      <c r="K31" s="426">
        <v>3430.0000000000005</v>
      </c>
      <c r="L31" s="426">
        <v>3351.0000000000005</v>
      </c>
      <c r="N31" s="524"/>
      <c r="P31" s="493"/>
      <c r="Q31" s="484"/>
      <c r="U31" s="493"/>
      <c r="V31" s="377"/>
      <c r="W31" s="377"/>
      <c r="X31" s="377"/>
      <c r="Y31" s="377"/>
      <c r="Z31" s="377"/>
      <c r="AA31" s="377"/>
      <c r="AB31" s="377"/>
      <c r="AC31" s="377"/>
      <c r="AD31" s="377"/>
      <c r="AE31" s="377"/>
    </row>
    <row r="32" spans="1:32" ht="18" customHeight="1" x14ac:dyDescent="0.2">
      <c r="A32" s="351" t="s">
        <v>224</v>
      </c>
      <c r="B32" s="426">
        <v>6131</v>
      </c>
      <c r="C32" s="426">
        <v>6132</v>
      </c>
      <c r="D32" s="426">
        <v>6087</v>
      </c>
      <c r="E32" s="426">
        <v>6073</v>
      </c>
      <c r="F32" s="426">
        <v>6029</v>
      </c>
      <c r="G32" s="426">
        <v>5879</v>
      </c>
      <c r="H32" s="426">
        <v>5902</v>
      </c>
      <c r="I32" s="426">
        <v>5608</v>
      </c>
      <c r="J32" s="426">
        <v>6051</v>
      </c>
      <c r="K32" s="426">
        <v>6137</v>
      </c>
      <c r="L32" s="426">
        <v>6058</v>
      </c>
      <c r="P32" s="493"/>
      <c r="Q32" s="484"/>
      <c r="U32" s="493"/>
      <c r="V32" s="377"/>
      <c r="W32" s="377"/>
      <c r="X32" s="377"/>
      <c r="Y32" s="377"/>
      <c r="Z32" s="377"/>
      <c r="AA32" s="377"/>
      <c r="AB32" s="377"/>
      <c r="AC32" s="377"/>
      <c r="AD32" s="377"/>
      <c r="AE32" s="377"/>
    </row>
    <row r="33" spans="1:42" s="18" customFormat="1" ht="20.100000000000001" customHeight="1" x14ac:dyDescent="0.2">
      <c r="A33" s="17" t="s">
        <v>225</v>
      </c>
      <c r="B33" s="428">
        <v>19056</v>
      </c>
      <c r="C33" s="428">
        <v>19415</v>
      </c>
      <c r="D33" s="428">
        <v>19902</v>
      </c>
      <c r="E33" s="428">
        <v>20073</v>
      </c>
      <c r="F33" s="428">
        <v>20768</v>
      </c>
      <c r="G33" s="428">
        <v>20888</v>
      </c>
      <c r="H33" s="428">
        <v>20366</v>
      </c>
      <c r="I33" s="428">
        <v>19836</v>
      </c>
      <c r="J33" s="428">
        <v>20699</v>
      </c>
      <c r="K33" s="428">
        <v>22034</v>
      </c>
      <c r="L33" s="428">
        <v>21958.999999999996</v>
      </c>
      <c r="N33" s="521"/>
      <c r="O33" s="521"/>
      <c r="P33" s="493"/>
      <c r="Q33" s="484"/>
      <c r="R33" s="375"/>
      <c r="S33" s="375"/>
      <c r="T33" s="375"/>
      <c r="U33" s="493"/>
      <c r="V33" s="377"/>
      <c r="W33" s="377"/>
      <c r="X33" s="377"/>
      <c r="Y33" s="377"/>
      <c r="Z33" s="377"/>
      <c r="AA33" s="377"/>
      <c r="AB33" s="377"/>
      <c r="AC33" s="377"/>
      <c r="AD33" s="377"/>
      <c r="AE33" s="377"/>
      <c r="AF33" s="521"/>
      <c r="AG33" s="521"/>
      <c r="AH33" s="521"/>
      <c r="AI33" s="521"/>
      <c r="AJ33" s="521"/>
      <c r="AK33" s="521"/>
      <c r="AL33" s="521"/>
      <c r="AM33" s="521"/>
      <c r="AN33" s="521"/>
      <c r="AO33" s="521"/>
      <c r="AP33" s="521"/>
    </row>
    <row r="34" spans="1:42" ht="15" customHeight="1" x14ac:dyDescent="0.2">
      <c r="A34" s="19" t="s">
        <v>327</v>
      </c>
      <c r="B34" s="16"/>
      <c r="C34" s="16"/>
      <c r="D34" s="16"/>
      <c r="E34" s="16"/>
      <c r="F34" s="16"/>
      <c r="G34" s="16"/>
      <c r="H34" s="16"/>
      <c r="I34" s="16"/>
      <c r="J34" s="16"/>
      <c r="K34" s="16"/>
      <c r="L34" s="16"/>
      <c r="P34" s="493"/>
      <c r="Q34" s="484"/>
      <c r="U34" s="493"/>
      <c r="V34" s="377"/>
      <c r="W34" s="377"/>
      <c r="X34" s="377"/>
      <c r="Y34" s="377"/>
      <c r="Z34" s="377"/>
      <c r="AA34" s="377"/>
      <c r="AB34" s="377"/>
      <c r="AC34" s="377"/>
      <c r="AD34" s="377"/>
      <c r="AE34" s="377"/>
    </row>
    <row r="35" spans="1:42" x14ac:dyDescent="0.2">
      <c r="P35" s="493"/>
      <c r="Q35" s="484"/>
      <c r="U35" s="493"/>
      <c r="V35" s="377"/>
      <c r="W35" s="377"/>
      <c r="X35" s="377"/>
      <c r="Y35" s="377"/>
      <c r="Z35" s="377"/>
      <c r="AA35" s="377"/>
      <c r="AB35" s="377"/>
      <c r="AC35" s="377"/>
      <c r="AD35" s="377"/>
      <c r="AE35" s="377"/>
    </row>
    <row r="36" spans="1:42" x14ac:dyDescent="0.2">
      <c r="P36" s="342"/>
      <c r="Q36" s="484"/>
      <c r="U36" s="493"/>
      <c r="V36" s="377"/>
      <c r="W36" s="377"/>
      <c r="X36" s="377"/>
      <c r="Y36" s="377"/>
      <c r="Z36" s="377"/>
      <c r="AA36" s="377"/>
      <c r="AB36" s="377"/>
      <c r="AC36" s="377"/>
      <c r="AD36" s="377"/>
      <c r="AE36" s="377"/>
    </row>
    <row r="37" spans="1:42" x14ac:dyDescent="0.2">
      <c r="P37" s="493"/>
      <c r="Q37" s="484"/>
      <c r="U37" s="342"/>
      <c r="V37" s="377"/>
      <c r="W37" s="377"/>
      <c r="X37" s="377"/>
      <c r="Y37" s="377"/>
      <c r="Z37" s="377"/>
      <c r="AA37" s="377"/>
      <c r="AB37" s="377"/>
      <c r="AC37" s="377"/>
      <c r="AD37" s="377"/>
      <c r="AE37" s="377"/>
    </row>
    <row r="38" spans="1:42" x14ac:dyDescent="0.2">
      <c r="P38" s="493"/>
      <c r="Q38" s="484"/>
      <c r="U38" s="493"/>
      <c r="V38" s="377"/>
      <c r="W38" s="377"/>
      <c r="X38" s="377"/>
      <c r="Y38" s="377"/>
      <c r="Z38" s="377"/>
      <c r="AA38" s="377"/>
      <c r="AB38" s="377"/>
      <c r="AC38" s="377"/>
      <c r="AD38" s="377"/>
      <c r="AE38" s="377"/>
    </row>
    <row r="39" spans="1:42" x14ac:dyDescent="0.2">
      <c r="P39" s="493"/>
      <c r="Q39" s="484"/>
      <c r="U39" s="493"/>
      <c r="V39" s="377"/>
      <c r="W39" s="377"/>
      <c r="X39" s="377"/>
      <c r="Y39" s="377"/>
      <c r="Z39" s="377"/>
      <c r="AA39" s="377"/>
      <c r="AB39" s="377"/>
      <c r="AC39" s="377"/>
      <c r="AD39" s="377"/>
      <c r="AE39" s="377"/>
    </row>
    <row r="40" spans="1:42" x14ac:dyDescent="0.2">
      <c r="P40" s="342"/>
      <c r="Q40" s="484"/>
      <c r="U40" s="493"/>
      <c r="V40" s="377"/>
      <c r="W40" s="377"/>
      <c r="X40" s="377"/>
      <c r="Y40" s="377"/>
      <c r="Z40" s="377"/>
      <c r="AA40" s="377"/>
      <c r="AB40" s="377"/>
      <c r="AC40" s="377"/>
      <c r="AD40" s="377"/>
      <c r="AE40" s="377"/>
    </row>
    <row r="41" spans="1:42" x14ac:dyDescent="0.2">
      <c r="P41" s="342"/>
      <c r="Q41" s="484"/>
      <c r="U41" s="342"/>
      <c r="V41" s="377"/>
      <c r="W41" s="377"/>
      <c r="X41" s="377"/>
      <c r="Y41" s="377"/>
      <c r="Z41" s="377"/>
      <c r="AA41" s="377"/>
      <c r="AB41" s="377"/>
      <c r="AC41" s="377"/>
      <c r="AD41" s="377"/>
      <c r="AE41" s="377"/>
    </row>
    <row r="42" spans="1:42" x14ac:dyDescent="0.2">
      <c r="P42" s="342"/>
      <c r="Q42" s="484"/>
      <c r="U42" s="342"/>
      <c r="V42" s="377"/>
      <c r="W42" s="377"/>
      <c r="X42" s="377"/>
      <c r="Y42" s="377"/>
      <c r="Z42" s="377"/>
      <c r="AA42" s="377"/>
      <c r="AB42" s="377"/>
      <c r="AC42" s="377"/>
      <c r="AD42" s="377"/>
      <c r="AE42" s="377"/>
    </row>
    <row r="43" spans="1:42" x14ac:dyDescent="0.2">
      <c r="P43" s="493"/>
      <c r="Q43" s="484"/>
      <c r="U43" s="342"/>
      <c r="V43" s="377"/>
      <c r="W43" s="377"/>
      <c r="X43" s="377"/>
      <c r="Y43" s="377"/>
      <c r="Z43" s="377"/>
      <c r="AA43" s="377"/>
      <c r="AB43" s="377"/>
      <c r="AC43" s="377"/>
      <c r="AD43" s="377"/>
      <c r="AE43" s="377"/>
    </row>
    <row r="44" spans="1:42" x14ac:dyDescent="0.2">
      <c r="P44" s="493"/>
      <c r="Q44" s="484"/>
      <c r="U44" s="493"/>
      <c r="V44" s="377"/>
      <c r="W44" s="377"/>
      <c r="X44" s="377"/>
      <c r="Y44" s="377"/>
      <c r="Z44" s="377"/>
      <c r="AA44" s="377"/>
      <c r="AB44" s="377"/>
      <c r="AC44" s="377"/>
      <c r="AD44" s="377"/>
      <c r="AE44" s="377"/>
    </row>
    <row r="45" spans="1:42" x14ac:dyDescent="0.2">
      <c r="P45" s="493"/>
      <c r="Q45" s="484"/>
      <c r="U45" s="493"/>
      <c r="V45" s="377"/>
      <c r="W45" s="377"/>
      <c r="X45" s="377"/>
      <c r="Y45" s="377"/>
      <c r="Z45" s="377"/>
      <c r="AA45" s="377"/>
      <c r="AB45" s="377"/>
      <c r="AC45" s="377"/>
      <c r="AD45" s="377"/>
      <c r="AE45" s="377"/>
    </row>
    <row r="46" spans="1:42" x14ac:dyDescent="0.2">
      <c r="P46" s="493"/>
      <c r="Q46" s="484"/>
      <c r="U46" s="493"/>
      <c r="V46" s="377"/>
      <c r="W46" s="377"/>
      <c r="X46" s="377"/>
      <c r="Y46" s="377"/>
      <c r="Z46" s="377"/>
      <c r="AA46" s="377"/>
      <c r="AB46" s="377"/>
      <c r="AC46" s="377"/>
      <c r="AD46" s="377"/>
      <c r="AE46" s="377"/>
    </row>
    <row r="47" spans="1:42" x14ac:dyDescent="0.2">
      <c r="P47" s="342"/>
      <c r="Q47" s="484"/>
      <c r="U47" s="493"/>
      <c r="V47" s="377"/>
      <c r="W47" s="377"/>
      <c r="X47" s="377"/>
      <c r="Y47" s="377"/>
      <c r="Z47" s="377"/>
      <c r="AA47" s="377"/>
      <c r="AB47" s="377"/>
      <c r="AC47" s="377"/>
      <c r="AD47" s="377"/>
      <c r="AE47" s="377"/>
    </row>
    <row r="48" spans="1:42" x14ac:dyDescent="0.2">
      <c r="U48" s="342"/>
      <c r="V48" s="377"/>
      <c r="W48" s="377"/>
      <c r="X48" s="377"/>
      <c r="Y48" s="377"/>
      <c r="Z48" s="377"/>
      <c r="AA48" s="377"/>
      <c r="AB48" s="377"/>
      <c r="AC48" s="377"/>
      <c r="AD48" s="377"/>
      <c r="AE48" s="377"/>
    </row>
    <row r="52" spans="17:28" ht="12.75" x14ac:dyDescent="0.2">
      <c r="R52" s="340"/>
      <c r="S52" s="340"/>
      <c r="T52" s="376"/>
      <c r="U52" s="340"/>
      <c r="V52" s="340"/>
      <c r="W52" s="340"/>
      <c r="X52" s="340"/>
      <c r="Y52" s="340"/>
      <c r="Z52" s="340"/>
      <c r="AA52" s="340"/>
      <c r="AB52" s="340"/>
    </row>
    <row r="53" spans="17:28" x14ac:dyDescent="0.2">
      <c r="Q53" s="342"/>
      <c r="R53" s="377"/>
      <c r="S53" s="377"/>
      <c r="T53" s="377"/>
      <c r="U53" s="377"/>
      <c r="V53" s="377"/>
      <c r="W53" s="377"/>
      <c r="X53" s="377"/>
      <c r="Y53" s="377"/>
      <c r="Z53" s="377"/>
      <c r="AA53" s="377"/>
      <c r="AB53" s="377"/>
    </row>
    <row r="54" spans="17:28" x14ac:dyDescent="0.2">
      <c r="Q54" s="342"/>
      <c r="R54" s="377"/>
    </row>
    <row r="55" spans="17:28" x14ac:dyDescent="0.2">
      <c r="Q55" s="342"/>
    </row>
    <row r="56" spans="17:28" x14ac:dyDescent="0.2">
      <c r="Q56" s="342"/>
    </row>
    <row r="57" spans="17:28" x14ac:dyDescent="0.2">
      <c r="Q57" s="342"/>
    </row>
    <row r="58" spans="17:28" x14ac:dyDescent="0.2">
      <c r="Q58" s="342"/>
    </row>
    <row r="59" spans="17:28" x14ac:dyDescent="0.2">
      <c r="Q59" s="342"/>
      <c r="R59" s="377"/>
      <c r="S59" s="377"/>
      <c r="T59" s="377"/>
      <c r="U59" s="377"/>
      <c r="V59" s="377"/>
      <c r="W59" s="377"/>
      <c r="X59" s="377"/>
      <c r="Y59" s="377"/>
      <c r="Z59" s="377"/>
      <c r="AA59" s="377"/>
      <c r="AB59" s="377"/>
    </row>
  </sheetData>
  <mergeCells count="1">
    <mergeCell ref="A1:L1"/>
  </mergeCells>
  <conditionalFormatting sqref="B34 B5:J33">
    <cfRule type="cellIs" dxfId="1900" priority="13" operator="equal">
      <formula>0</formula>
    </cfRule>
  </conditionalFormatting>
  <conditionalFormatting sqref="C34">
    <cfRule type="cellIs" dxfId="1899" priority="12" operator="equal">
      <formula>0</formula>
    </cfRule>
  </conditionalFormatting>
  <conditionalFormatting sqref="F34">
    <cfRule type="cellIs" dxfId="1898" priority="11" operator="equal">
      <formula>0</formula>
    </cfRule>
  </conditionalFormatting>
  <conditionalFormatting sqref="D34">
    <cfRule type="cellIs" dxfId="1897" priority="10" operator="equal">
      <formula>0</formula>
    </cfRule>
  </conditionalFormatting>
  <conditionalFormatting sqref="E34">
    <cfRule type="cellIs" dxfId="1896" priority="9" operator="equal">
      <formula>0</formula>
    </cfRule>
  </conditionalFormatting>
  <conditionalFormatting sqref="G34">
    <cfRule type="cellIs" dxfId="1895" priority="8" operator="equal">
      <formula>0</formula>
    </cfRule>
  </conditionalFormatting>
  <conditionalFormatting sqref="H34">
    <cfRule type="cellIs" dxfId="1894" priority="7" operator="equal">
      <formula>0</formula>
    </cfRule>
  </conditionalFormatting>
  <conditionalFormatting sqref="I34">
    <cfRule type="cellIs" dxfId="1893" priority="6" operator="equal">
      <formula>0</formula>
    </cfRule>
  </conditionalFormatting>
  <conditionalFormatting sqref="J34">
    <cfRule type="cellIs" dxfId="1892" priority="5" operator="equal">
      <formula>0</formula>
    </cfRule>
  </conditionalFormatting>
  <conditionalFormatting sqref="K5:K33">
    <cfRule type="cellIs" dxfId="1891" priority="4" operator="equal">
      <formula>0</formula>
    </cfRule>
  </conditionalFormatting>
  <conditionalFormatting sqref="K34">
    <cfRule type="cellIs" dxfId="1890" priority="3" operator="equal">
      <formula>0</formula>
    </cfRule>
  </conditionalFormatting>
  <conditionalFormatting sqref="L5:L33">
    <cfRule type="cellIs" dxfId="1889" priority="2" operator="equal">
      <formula>0</formula>
    </cfRule>
  </conditionalFormatting>
  <conditionalFormatting sqref="L34">
    <cfRule type="cellIs" dxfId="1888"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937E7-2BA1-490E-A3D3-A430FDE0D675}">
  <sheetPr>
    <tabColor indexed="24"/>
  </sheetPr>
  <dimension ref="A1:AH56"/>
  <sheetViews>
    <sheetView showGridLines="0" workbookViewId="0">
      <selection sqref="A1:M1"/>
    </sheetView>
  </sheetViews>
  <sheetFormatPr defaultColWidth="9.140625" defaultRowHeight="11.25" x14ac:dyDescent="0.2"/>
  <cols>
    <col min="1" max="1" width="24.140625" style="2" customWidth="1"/>
    <col min="2" max="12" width="7.28515625" style="2" customWidth="1"/>
    <col min="13" max="13" width="5.85546875" style="2" bestFit="1" customWidth="1"/>
    <col min="14" max="15" width="5.85546875" style="375" bestFit="1" customWidth="1"/>
    <col min="16" max="16" width="13" style="375" customWidth="1"/>
    <col min="17" max="17" width="6.710937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2" width="6.5703125" style="375" bestFit="1" customWidth="1"/>
    <col min="23" max="23" width="5.85546875" style="375" bestFit="1" customWidth="1"/>
    <col min="24" max="34" width="9.140625" style="375"/>
    <col min="35" max="16384" width="9.140625" style="2"/>
  </cols>
  <sheetData>
    <row r="1" spans="1:34" s="1" customFormat="1" ht="29.25" customHeight="1" x14ac:dyDescent="0.2">
      <c r="A1" s="683" t="s">
        <v>331</v>
      </c>
      <c r="B1" s="683"/>
      <c r="C1" s="683"/>
      <c r="D1" s="683"/>
      <c r="E1" s="683"/>
      <c r="F1" s="683"/>
      <c r="G1" s="683"/>
      <c r="H1" s="683"/>
      <c r="I1" s="683"/>
      <c r="J1" s="683"/>
      <c r="K1" s="683"/>
      <c r="L1" s="683"/>
      <c r="N1" s="502"/>
      <c r="O1" s="512"/>
      <c r="P1" s="340"/>
      <c r="Q1" s="502"/>
      <c r="R1" s="502"/>
      <c r="S1" s="502"/>
      <c r="T1" s="502"/>
      <c r="U1" s="503"/>
      <c r="V1" s="502"/>
      <c r="W1" s="502"/>
      <c r="X1" s="502"/>
      <c r="Y1" s="502"/>
      <c r="Z1" s="502"/>
      <c r="AA1" s="502"/>
      <c r="AB1" s="502"/>
      <c r="AC1" s="502"/>
      <c r="AD1" s="502"/>
      <c r="AE1" s="502"/>
      <c r="AF1" s="502"/>
      <c r="AG1" s="502"/>
      <c r="AH1" s="502"/>
    </row>
    <row r="2" spans="1:34" ht="15" customHeight="1" x14ac:dyDescent="0.2">
      <c r="A2" s="9"/>
      <c r="B2" s="161"/>
      <c r="C2" s="161"/>
      <c r="D2" s="161"/>
      <c r="E2" s="161"/>
      <c r="F2" s="161"/>
      <c r="G2" s="161"/>
      <c r="H2" s="161"/>
      <c r="I2" s="161"/>
      <c r="J2" s="161"/>
      <c r="K2" s="161"/>
      <c r="L2" s="161"/>
      <c r="O2" s="287"/>
    </row>
    <row r="3" spans="1:34"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34"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4" ht="20.25" customHeight="1" thickTop="1" x14ac:dyDescent="0.2">
      <c r="A5" s="109" t="s">
        <v>11</v>
      </c>
      <c r="B5" s="425">
        <v>318885.99999999971</v>
      </c>
      <c r="C5" s="425">
        <v>321499.99999999988</v>
      </c>
      <c r="D5" s="425">
        <v>324932.99999999983</v>
      </c>
      <c r="E5" s="425">
        <v>327295.00000000012</v>
      </c>
      <c r="F5" s="425">
        <v>330667.99999999983</v>
      </c>
      <c r="G5" s="425">
        <v>322977.99999999988</v>
      </c>
      <c r="H5" s="425">
        <v>324958.99999999994</v>
      </c>
      <c r="I5" s="425">
        <v>318254</v>
      </c>
      <c r="J5" s="425">
        <v>332683.00000000006</v>
      </c>
      <c r="K5" s="425">
        <v>340363.99999999994</v>
      </c>
      <c r="L5" s="425">
        <v>338025.99999999988</v>
      </c>
      <c r="P5" s="523"/>
      <c r="Q5" s="377"/>
      <c r="R5" s="377"/>
      <c r="S5" s="377"/>
      <c r="T5" s="377"/>
      <c r="U5" s="377"/>
      <c r="V5" s="377"/>
      <c r="W5" s="377"/>
      <c r="X5" s="377"/>
      <c r="Y5" s="377"/>
      <c r="Z5" s="377"/>
      <c r="AA5" s="377"/>
    </row>
    <row r="6" spans="1:34" ht="20.100000000000001" customHeight="1" x14ac:dyDescent="0.2">
      <c r="A6" s="15" t="s">
        <v>198</v>
      </c>
      <c r="B6" s="425">
        <v>120246</v>
      </c>
      <c r="C6" s="425">
        <v>121392</v>
      </c>
      <c r="D6" s="425">
        <v>123068</v>
      </c>
      <c r="E6" s="425">
        <v>124207</v>
      </c>
      <c r="F6" s="425">
        <v>125524</v>
      </c>
      <c r="G6" s="425">
        <v>122296</v>
      </c>
      <c r="H6" s="425">
        <v>123094</v>
      </c>
      <c r="I6" s="425">
        <v>121078</v>
      </c>
      <c r="J6" s="425">
        <v>126463</v>
      </c>
      <c r="K6" s="425">
        <v>129002.00000000001</v>
      </c>
      <c r="L6" s="425">
        <v>127676.00000000001</v>
      </c>
      <c r="P6" s="523"/>
      <c r="Q6" s="377"/>
      <c r="R6" s="377"/>
      <c r="S6" s="377"/>
      <c r="T6" s="377"/>
      <c r="U6" s="377"/>
      <c r="V6" s="377"/>
      <c r="W6" s="377"/>
      <c r="X6" s="377"/>
      <c r="Y6" s="377"/>
      <c r="Z6" s="377"/>
      <c r="AA6" s="377"/>
    </row>
    <row r="7" spans="1:34" ht="18" customHeight="1" x14ac:dyDescent="0.2">
      <c r="A7" s="351" t="s">
        <v>199</v>
      </c>
      <c r="B7" s="426">
        <v>8188</v>
      </c>
      <c r="C7" s="426">
        <v>8233</v>
      </c>
      <c r="D7" s="426">
        <v>8364</v>
      </c>
      <c r="E7" s="426">
        <v>8315</v>
      </c>
      <c r="F7" s="426">
        <v>8400</v>
      </c>
      <c r="G7" s="426">
        <v>8045</v>
      </c>
      <c r="H7" s="426">
        <v>8065</v>
      </c>
      <c r="I7" s="426">
        <v>7974</v>
      </c>
      <c r="J7" s="426">
        <v>8261</v>
      </c>
      <c r="K7" s="426">
        <v>8480</v>
      </c>
      <c r="L7" s="426">
        <v>8424</v>
      </c>
      <c r="P7" s="523"/>
      <c r="Q7" s="377"/>
      <c r="R7" s="377"/>
      <c r="S7" s="377"/>
      <c r="T7" s="377"/>
      <c r="U7" s="377"/>
      <c r="V7" s="377"/>
      <c r="W7" s="377"/>
      <c r="X7" s="377"/>
      <c r="Y7" s="377"/>
      <c r="Z7" s="377"/>
      <c r="AA7" s="377"/>
    </row>
    <row r="8" spans="1:34" ht="18" customHeight="1" x14ac:dyDescent="0.2">
      <c r="A8" s="351" t="s">
        <v>200</v>
      </c>
      <c r="B8" s="426">
        <v>14930</v>
      </c>
      <c r="C8" s="426">
        <v>15116</v>
      </c>
      <c r="D8" s="426">
        <v>15401</v>
      </c>
      <c r="E8" s="426">
        <v>15634</v>
      </c>
      <c r="F8" s="426">
        <v>15756</v>
      </c>
      <c r="G8" s="426">
        <v>15412</v>
      </c>
      <c r="H8" s="426">
        <v>15514</v>
      </c>
      <c r="I8" s="426">
        <v>15289</v>
      </c>
      <c r="J8" s="426">
        <v>16345</v>
      </c>
      <c r="K8" s="426">
        <v>16873</v>
      </c>
      <c r="L8" s="426">
        <v>16874</v>
      </c>
      <c r="O8" s="506"/>
      <c r="P8" s="523"/>
      <c r="Q8" s="377"/>
      <c r="R8" s="377"/>
      <c r="S8" s="377"/>
      <c r="T8" s="377"/>
      <c r="U8" s="377"/>
      <c r="V8" s="377"/>
      <c r="W8" s="377"/>
      <c r="X8" s="377"/>
      <c r="Y8" s="377"/>
      <c r="Z8" s="377"/>
      <c r="AA8" s="377"/>
    </row>
    <row r="9" spans="1:34" ht="18" customHeight="1" x14ac:dyDescent="0.2">
      <c r="A9" s="351" t="s">
        <v>201</v>
      </c>
      <c r="B9" s="426">
        <v>14360</v>
      </c>
      <c r="C9" s="426">
        <v>14483</v>
      </c>
      <c r="D9" s="426">
        <v>14818</v>
      </c>
      <c r="E9" s="426">
        <v>15050</v>
      </c>
      <c r="F9" s="426">
        <v>15078</v>
      </c>
      <c r="G9" s="426">
        <v>14513</v>
      </c>
      <c r="H9" s="426">
        <v>14697</v>
      </c>
      <c r="I9" s="426">
        <v>14380</v>
      </c>
      <c r="J9" s="426">
        <v>15257</v>
      </c>
      <c r="K9" s="426">
        <v>15408.999999999998</v>
      </c>
      <c r="L9" s="426">
        <v>15255</v>
      </c>
      <c r="O9" s="506"/>
      <c r="P9" s="523"/>
      <c r="Q9" s="377"/>
      <c r="R9" s="377"/>
      <c r="S9" s="377"/>
      <c r="T9" s="377"/>
      <c r="U9" s="377"/>
      <c r="V9" s="377"/>
      <c r="W9" s="377"/>
      <c r="X9" s="377"/>
      <c r="Y9" s="377"/>
      <c r="Z9" s="377"/>
      <c r="AA9" s="377"/>
    </row>
    <row r="10" spans="1:34" ht="18" customHeight="1" x14ac:dyDescent="0.2">
      <c r="A10" s="351" t="s">
        <v>202</v>
      </c>
      <c r="B10" s="426">
        <v>57194</v>
      </c>
      <c r="C10" s="426">
        <v>57692</v>
      </c>
      <c r="D10" s="426">
        <v>58291</v>
      </c>
      <c r="E10" s="426">
        <v>58794</v>
      </c>
      <c r="F10" s="426">
        <v>59602</v>
      </c>
      <c r="G10" s="426">
        <v>58375</v>
      </c>
      <c r="H10" s="426">
        <v>58630</v>
      </c>
      <c r="I10" s="426">
        <v>57051</v>
      </c>
      <c r="J10" s="426">
        <v>59479</v>
      </c>
      <c r="K10" s="426">
        <v>60584.999999999985</v>
      </c>
      <c r="L10" s="426">
        <v>59738.999999999993</v>
      </c>
      <c r="P10" s="523"/>
    </row>
    <row r="11" spans="1:34" ht="18" customHeight="1" x14ac:dyDescent="0.2">
      <c r="A11" s="351" t="s">
        <v>329</v>
      </c>
      <c r="B11" s="426">
        <v>2505</v>
      </c>
      <c r="C11" s="426">
        <v>2562</v>
      </c>
      <c r="D11" s="426">
        <v>2620</v>
      </c>
      <c r="E11" s="426">
        <v>2636</v>
      </c>
      <c r="F11" s="426">
        <v>2669</v>
      </c>
      <c r="G11" s="426">
        <v>2590</v>
      </c>
      <c r="H11" s="426">
        <v>2642</v>
      </c>
      <c r="I11" s="426">
        <v>2629</v>
      </c>
      <c r="J11" s="426">
        <v>2739</v>
      </c>
      <c r="K11" s="426">
        <v>2746</v>
      </c>
      <c r="L11" s="426">
        <v>2794</v>
      </c>
    </row>
    <row r="12" spans="1:34" ht="18" customHeight="1" x14ac:dyDescent="0.2">
      <c r="A12" s="351" t="s">
        <v>204</v>
      </c>
      <c r="B12" s="426">
        <v>13219</v>
      </c>
      <c r="C12" s="426">
        <v>13492</v>
      </c>
      <c r="D12" s="426">
        <v>13669</v>
      </c>
      <c r="E12" s="426">
        <v>13820</v>
      </c>
      <c r="F12" s="426">
        <v>14097</v>
      </c>
      <c r="G12" s="426">
        <v>13814</v>
      </c>
      <c r="H12" s="426">
        <v>13874</v>
      </c>
      <c r="I12" s="426">
        <v>14035</v>
      </c>
      <c r="J12" s="426">
        <v>14461</v>
      </c>
      <c r="K12" s="426">
        <v>14776</v>
      </c>
      <c r="L12" s="426">
        <v>14547</v>
      </c>
      <c r="P12" s="523"/>
      <c r="Q12" s="484"/>
      <c r="R12" s="484"/>
      <c r="S12" s="484"/>
      <c r="T12" s="484"/>
      <c r="U12" s="484"/>
      <c r="V12" s="484"/>
      <c r="W12" s="484"/>
      <c r="X12" s="484"/>
      <c r="Y12" s="484"/>
      <c r="Z12" s="484"/>
      <c r="AA12" s="484"/>
    </row>
    <row r="13" spans="1:34" ht="18" customHeight="1" x14ac:dyDescent="0.2">
      <c r="A13" s="351" t="s">
        <v>205</v>
      </c>
      <c r="B13" s="426">
        <v>6125</v>
      </c>
      <c r="C13" s="426">
        <v>6090</v>
      </c>
      <c r="D13" s="426">
        <v>6142</v>
      </c>
      <c r="E13" s="426">
        <v>6166</v>
      </c>
      <c r="F13" s="426">
        <v>6137</v>
      </c>
      <c r="G13" s="426">
        <v>6006</v>
      </c>
      <c r="H13" s="426">
        <v>6107</v>
      </c>
      <c r="I13" s="426">
        <v>6046</v>
      </c>
      <c r="J13" s="426">
        <v>6219</v>
      </c>
      <c r="K13" s="426">
        <v>6355.9999999999982</v>
      </c>
      <c r="L13" s="426">
        <v>6331</v>
      </c>
      <c r="P13" s="523"/>
    </row>
    <row r="14" spans="1:34" ht="18" customHeight="1" x14ac:dyDescent="0.2">
      <c r="A14" s="351" t="s">
        <v>206</v>
      </c>
      <c r="B14" s="426">
        <v>3725</v>
      </c>
      <c r="C14" s="426">
        <v>3724</v>
      </c>
      <c r="D14" s="426">
        <v>3763</v>
      </c>
      <c r="E14" s="426">
        <v>3792</v>
      </c>
      <c r="F14" s="426">
        <v>3785</v>
      </c>
      <c r="G14" s="426">
        <v>3541</v>
      </c>
      <c r="H14" s="426">
        <v>3565</v>
      </c>
      <c r="I14" s="426">
        <v>3674</v>
      </c>
      <c r="J14" s="426">
        <v>3702</v>
      </c>
      <c r="K14" s="426">
        <v>3777.0000000000009</v>
      </c>
      <c r="L14" s="426">
        <v>3712</v>
      </c>
      <c r="Q14" s="377"/>
      <c r="R14" s="377"/>
      <c r="S14" s="377"/>
      <c r="T14" s="377"/>
      <c r="U14" s="377"/>
      <c r="V14" s="377"/>
      <c r="W14" s="377"/>
      <c r="X14" s="377"/>
      <c r="Y14" s="377"/>
      <c r="Z14" s="377"/>
      <c r="AA14" s="377"/>
    </row>
    <row r="15" spans="1:34" ht="20.100000000000001" customHeight="1" x14ac:dyDescent="0.2">
      <c r="A15" s="15" t="s">
        <v>207</v>
      </c>
      <c r="B15" s="425">
        <v>73495</v>
      </c>
      <c r="C15" s="425">
        <v>73913</v>
      </c>
      <c r="D15" s="425">
        <v>74574</v>
      </c>
      <c r="E15" s="425">
        <v>74878</v>
      </c>
      <c r="F15" s="425">
        <v>74946</v>
      </c>
      <c r="G15" s="425">
        <v>73187</v>
      </c>
      <c r="H15" s="425">
        <v>73397</v>
      </c>
      <c r="I15" s="425">
        <v>72357</v>
      </c>
      <c r="J15" s="425">
        <v>74984</v>
      </c>
      <c r="K15" s="425">
        <v>76135.999999999985</v>
      </c>
      <c r="L15" s="425">
        <v>75721.999999999956</v>
      </c>
    </row>
    <row r="16" spans="1:34" ht="18" customHeight="1" x14ac:dyDescent="0.2">
      <c r="A16" s="351" t="s">
        <v>215</v>
      </c>
      <c r="B16" s="426">
        <v>12157</v>
      </c>
      <c r="C16" s="426">
        <v>12279</v>
      </c>
      <c r="D16" s="426">
        <v>12458</v>
      </c>
      <c r="E16" s="426">
        <v>12690</v>
      </c>
      <c r="F16" s="426">
        <v>12776</v>
      </c>
      <c r="G16" s="426">
        <v>12579</v>
      </c>
      <c r="H16" s="426">
        <v>12676</v>
      </c>
      <c r="I16" s="426">
        <v>12522</v>
      </c>
      <c r="J16" s="426">
        <v>13106</v>
      </c>
      <c r="K16" s="426">
        <v>13372</v>
      </c>
      <c r="L16" s="426">
        <v>13413</v>
      </c>
      <c r="P16" s="493"/>
      <c r="Q16" s="484"/>
      <c r="U16" s="493"/>
      <c r="V16" s="377"/>
      <c r="W16" s="377"/>
      <c r="X16" s="377"/>
      <c r="Y16" s="377"/>
      <c r="Z16" s="377"/>
      <c r="AA16" s="377"/>
      <c r="AB16" s="377"/>
      <c r="AC16" s="377"/>
      <c r="AD16" s="377"/>
      <c r="AE16" s="377"/>
    </row>
    <row r="17" spans="1:34" ht="18" customHeight="1" x14ac:dyDescent="0.2">
      <c r="A17" s="351" t="s">
        <v>208</v>
      </c>
      <c r="B17" s="426">
        <v>10771</v>
      </c>
      <c r="C17" s="426">
        <v>10850</v>
      </c>
      <c r="D17" s="426">
        <v>11109</v>
      </c>
      <c r="E17" s="426">
        <v>11238</v>
      </c>
      <c r="F17" s="426">
        <v>11392</v>
      </c>
      <c r="G17" s="426">
        <v>11270</v>
      </c>
      <c r="H17" s="426">
        <v>11291</v>
      </c>
      <c r="I17" s="426">
        <v>10980</v>
      </c>
      <c r="J17" s="426">
        <v>11325</v>
      </c>
      <c r="K17" s="426">
        <v>11485</v>
      </c>
      <c r="L17" s="426">
        <v>11509.999999999998</v>
      </c>
      <c r="P17" s="340"/>
    </row>
    <row r="18" spans="1:34" ht="18" customHeight="1" x14ac:dyDescent="0.2">
      <c r="A18" s="351" t="s">
        <v>209</v>
      </c>
      <c r="B18" s="426">
        <v>13210</v>
      </c>
      <c r="C18" s="426">
        <v>13220</v>
      </c>
      <c r="D18" s="426">
        <v>13289</v>
      </c>
      <c r="E18" s="426">
        <v>13260</v>
      </c>
      <c r="F18" s="426">
        <v>13232</v>
      </c>
      <c r="G18" s="426">
        <v>12834</v>
      </c>
      <c r="H18" s="426">
        <v>12976</v>
      </c>
      <c r="I18" s="426">
        <v>12780</v>
      </c>
      <c r="J18" s="426">
        <v>13325</v>
      </c>
      <c r="K18" s="426">
        <v>13431.000000000004</v>
      </c>
      <c r="L18" s="426">
        <v>13262.000000000002</v>
      </c>
      <c r="P18" s="340"/>
    </row>
    <row r="19" spans="1:34" ht="18" customHeight="1" x14ac:dyDescent="0.2">
      <c r="A19" s="351" t="s">
        <v>210</v>
      </c>
      <c r="B19" s="426">
        <v>11750</v>
      </c>
      <c r="C19" s="426">
        <v>11795</v>
      </c>
      <c r="D19" s="426">
        <v>11912</v>
      </c>
      <c r="E19" s="426">
        <v>11909</v>
      </c>
      <c r="F19" s="426">
        <v>11844</v>
      </c>
      <c r="G19" s="426">
        <v>11538</v>
      </c>
      <c r="H19" s="426">
        <v>11586</v>
      </c>
      <c r="I19" s="426">
        <v>11446</v>
      </c>
      <c r="J19" s="426">
        <v>11845</v>
      </c>
      <c r="K19" s="426">
        <v>12118.999999999998</v>
      </c>
      <c r="L19" s="426">
        <v>11964</v>
      </c>
      <c r="V19" s="339"/>
      <c r="W19" s="339"/>
      <c r="X19" s="340"/>
      <c r="AA19" s="523"/>
    </row>
    <row r="20" spans="1:34" ht="18" customHeight="1" x14ac:dyDescent="0.2">
      <c r="A20" s="351" t="s">
        <v>211</v>
      </c>
      <c r="B20" s="426">
        <v>8035</v>
      </c>
      <c r="C20" s="426">
        <v>8168</v>
      </c>
      <c r="D20" s="426">
        <v>8259</v>
      </c>
      <c r="E20" s="426">
        <v>8311</v>
      </c>
      <c r="F20" s="426">
        <v>8351</v>
      </c>
      <c r="G20" s="426">
        <v>8174</v>
      </c>
      <c r="H20" s="426">
        <v>8205</v>
      </c>
      <c r="I20" s="426">
        <v>8152</v>
      </c>
      <c r="J20" s="426">
        <v>8478</v>
      </c>
      <c r="K20" s="426">
        <v>8638</v>
      </c>
      <c r="L20" s="426">
        <v>8583</v>
      </c>
      <c r="Q20" s="523"/>
      <c r="V20" s="520"/>
      <c r="W20" s="520"/>
      <c r="X20" s="520"/>
      <c r="Y20" s="520"/>
      <c r="Z20" s="520"/>
      <c r="AA20" s="520"/>
      <c r="AB20" s="520"/>
      <c r="AC20" s="520"/>
      <c r="AD20" s="520"/>
      <c r="AE20" s="520"/>
    </row>
    <row r="21" spans="1:34" ht="18" customHeight="1" x14ac:dyDescent="0.2">
      <c r="A21" s="351" t="s">
        <v>212</v>
      </c>
      <c r="B21" s="426">
        <v>2664</v>
      </c>
      <c r="C21" s="426">
        <v>2707</v>
      </c>
      <c r="D21" s="426">
        <v>2665</v>
      </c>
      <c r="E21" s="426">
        <v>2645</v>
      </c>
      <c r="F21" s="426">
        <v>2619</v>
      </c>
      <c r="G21" s="426">
        <v>2574</v>
      </c>
      <c r="H21" s="426">
        <v>2528</v>
      </c>
      <c r="I21" s="426">
        <v>2555</v>
      </c>
      <c r="J21" s="426">
        <v>2618</v>
      </c>
      <c r="K21" s="426">
        <v>2642</v>
      </c>
      <c r="L21" s="426">
        <v>2592</v>
      </c>
      <c r="P21" s="342"/>
      <c r="Q21" s="484"/>
      <c r="U21" s="342"/>
      <c r="V21" s="377"/>
      <c r="W21" s="377"/>
      <c r="X21" s="377"/>
      <c r="Y21" s="377"/>
      <c r="Z21" s="377"/>
      <c r="AA21" s="377"/>
      <c r="AB21" s="377"/>
      <c r="AC21" s="377"/>
      <c r="AD21" s="377"/>
      <c r="AE21" s="377"/>
    </row>
    <row r="22" spans="1:34" ht="18" customHeight="1" x14ac:dyDescent="0.2">
      <c r="A22" s="351" t="s">
        <v>216</v>
      </c>
      <c r="B22" s="426">
        <v>7859</v>
      </c>
      <c r="C22" s="426">
        <v>7885</v>
      </c>
      <c r="D22" s="426">
        <v>7859</v>
      </c>
      <c r="E22" s="426">
        <v>7792</v>
      </c>
      <c r="F22" s="426">
        <v>7769</v>
      </c>
      <c r="G22" s="426">
        <v>7576</v>
      </c>
      <c r="H22" s="426">
        <v>7522</v>
      </c>
      <c r="I22" s="426">
        <v>7469</v>
      </c>
      <c r="J22" s="426">
        <v>7654</v>
      </c>
      <c r="K22" s="426">
        <v>7772</v>
      </c>
      <c r="L22" s="426">
        <v>7741.9999999999982</v>
      </c>
      <c r="P22" s="493"/>
      <c r="Q22" s="484"/>
      <c r="U22" s="493"/>
      <c r="V22" s="377"/>
      <c r="W22" s="377"/>
      <c r="X22" s="377"/>
      <c r="Y22" s="377"/>
      <c r="Z22" s="377"/>
      <c r="AA22" s="377"/>
      <c r="AB22" s="377"/>
      <c r="AC22" s="377"/>
      <c r="AD22" s="377"/>
      <c r="AE22" s="377"/>
    </row>
    <row r="23" spans="1:34" ht="18" customHeight="1" x14ac:dyDescent="0.2">
      <c r="A23" s="351" t="s">
        <v>213</v>
      </c>
      <c r="B23" s="426">
        <v>7049</v>
      </c>
      <c r="C23" s="426">
        <v>7009</v>
      </c>
      <c r="D23" s="426">
        <v>7023</v>
      </c>
      <c r="E23" s="426">
        <v>7033</v>
      </c>
      <c r="F23" s="426">
        <v>6963</v>
      </c>
      <c r="G23" s="426">
        <v>6642</v>
      </c>
      <c r="H23" s="426">
        <v>6613</v>
      </c>
      <c r="I23" s="426">
        <v>6453</v>
      </c>
      <c r="J23" s="426">
        <v>6633</v>
      </c>
      <c r="K23" s="426">
        <v>6677</v>
      </c>
      <c r="L23" s="426">
        <v>6656</v>
      </c>
      <c r="P23" s="493"/>
      <c r="Q23" s="484"/>
      <c r="U23" s="493"/>
      <c r="V23" s="377"/>
      <c r="W23" s="377"/>
      <c r="X23" s="377"/>
      <c r="Y23" s="377"/>
      <c r="Z23" s="377"/>
      <c r="AA23" s="377"/>
      <c r="AB23" s="377"/>
      <c r="AC23" s="377"/>
      <c r="AD23" s="377"/>
      <c r="AE23" s="377"/>
      <c r="AF23" s="377"/>
    </row>
    <row r="24" spans="1:34" ht="20.100000000000001" customHeight="1" x14ac:dyDescent="0.2">
      <c r="A24" s="15" t="s">
        <v>330</v>
      </c>
      <c r="B24" s="425">
        <v>81706</v>
      </c>
      <c r="C24" s="425">
        <v>82356</v>
      </c>
      <c r="D24" s="425">
        <v>82859</v>
      </c>
      <c r="E24" s="425">
        <v>83567</v>
      </c>
      <c r="F24" s="425">
        <v>84949</v>
      </c>
      <c r="G24" s="425">
        <v>82771</v>
      </c>
      <c r="H24" s="425">
        <v>84202</v>
      </c>
      <c r="I24" s="425">
        <v>81787</v>
      </c>
      <c r="J24" s="425">
        <v>86056</v>
      </c>
      <c r="K24" s="425">
        <v>88188.999999999985</v>
      </c>
      <c r="L24" s="425">
        <v>87949</v>
      </c>
      <c r="N24" s="524"/>
      <c r="P24" s="493"/>
      <c r="Q24" s="484"/>
      <c r="U24" s="493"/>
      <c r="V24" s="377"/>
      <c r="W24" s="377"/>
      <c r="X24" s="377"/>
      <c r="Y24" s="377"/>
      <c r="Z24" s="377"/>
      <c r="AA24" s="377"/>
      <c r="AB24" s="377"/>
      <c r="AC24" s="377"/>
      <c r="AD24" s="377"/>
      <c r="AE24" s="377"/>
    </row>
    <row r="25" spans="1:34" ht="20.100000000000001" customHeight="1" x14ac:dyDescent="0.2">
      <c r="A25" s="15" t="s">
        <v>220</v>
      </c>
      <c r="B25" s="425">
        <v>24383</v>
      </c>
      <c r="C25" s="425">
        <v>24424</v>
      </c>
      <c r="D25" s="425">
        <v>24530</v>
      </c>
      <c r="E25" s="425">
        <v>24570</v>
      </c>
      <c r="F25" s="425">
        <v>24481</v>
      </c>
      <c r="G25" s="425">
        <v>23836</v>
      </c>
      <c r="H25" s="425">
        <v>23900</v>
      </c>
      <c r="I25" s="425">
        <v>23196</v>
      </c>
      <c r="J25" s="425">
        <v>24481</v>
      </c>
      <c r="K25" s="425">
        <v>25002.999999999996</v>
      </c>
      <c r="L25" s="425">
        <v>24720.000000000004</v>
      </c>
      <c r="N25" s="524"/>
      <c r="P25" s="493"/>
      <c r="Q25" s="484"/>
      <c r="U25" s="493"/>
      <c r="V25" s="377"/>
      <c r="W25" s="377"/>
      <c r="X25" s="377"/>
      <c r="Y25" s="377"/>
      <c r="Z25" s="377"/>
      <c r="AA25" s="377"/>
      <c r="AB25" s="377"/>
      <c r="AC25" s="377"/>
      <c r="AD25" s="377"/>
      <c r="AE25" s="377"/>
    </row>
    <row r="26" spans="1:34" ht="18" customHeight="1" x14ac:dyDescent="0.2">
      <c r="A26" s="351" t="s">
        <v>221</v>
      </c>
      <c r="B26" s="426">
        <v>3079</v>
      </c>
      <c r="C26" s="426">
        <v>3085</v>
      </c>
      <c r="D26" s="426">
        <v>3145</v>
      </c>
      <c r="E26" s="426">
        <v>3176</v>
      </c>
      <c r="F26" s="426">
        <v>3187</v>
      </c>
      <c r="G26" s="426">
        <v>3177</v>
      </c>
      <c r="H26" s="426">
        <v>3249</v>
      </c>
      <c r="I26" s="426">
        <v>3219</v>
      </c>
      <c r="J26" s="426">
        <v>3368</v>
      </c>
      <c r="K26" s="426">
        <v>3451</v>
      </c>
      <c r="L26" s="426">
        <v>3421</v>
      </c>
      <c r="N26" s="524"/>
      <c r="P26" s="493"/>
      <c r="Q26" s="484"/>
      <c r="U26" s="493"/>
      <c r="V26" s="377"/>
      <c r="W26" s="377"/>
      <c r="X26" s="377"/>
      <c r="Y26" s="377"/>
      <c r="Z26" s="377"/>
      <c r="AA26" s="377"/>
      <c r="AB26" s="377"/>
      <c r="AC26" s="377"/>
      <c r="AD26" s="377"/>
      <c r="AE26" s="377"/>
    </row>
    <row r="27" spans="1:34" ht="18" customHeight="1" x14ac:dyDescent="0.2">
      <c r="A27" s="351" t="s">
        <v>222</v>
      </c>
      <c r="B27" s="426">
        <v>4090</v>
      </c>
      <c r="C27" s="426">
        <v>4123</v>
      </c>
      <c r="D27" s="426">
        <v>4152</v>
      </c>
      <c r="E27" s="426">
        <v>4217</v>
      </c>
      <c r="F27" s="426">
        <v>4208</v>
      </c>
      <c r="G27" s="426">
        <v>4100</v>
      </c>
      <c r="H27" s="426">
        <v>4108</v>
      </c>
      <c r="I27" s="426">
        <v>4065</v>
      </c>
      <c r="J27" s="426">
        <v>4263</v>
      </c>
      <c r="K27" s="426">
        <v>4493</v>
      </c>
      <c r="L27" s="426">
        <v>4522</v>
      </c>
      <c r="N27" s="524"/>
      <c r="P27" s="493"/>
      <c r="Q27" s="484"/>
      <c r="U27" s="493"/>
      <c r="V27" s="377"/>
      <c r="W27" s="377"/>
      <c r="X27" s="377"/>
      <c r="Y27" s="377"/>
      <c r="Z27" s="377"/>
      <c r="AA27" s="377"/>
      <c r="AB27" s="377"/>
      <c r="AC27" s="377"/>
      <c r="AD27" s="377"/>
      <c r="AE27" s="377"/>
    </row>
    <row r="28" spans="1:34" ht="18" customHeight="1" x14ac:dyDescent="0.2">
      <c r="A28" s="351" t="s">
        <v>217</v>
      </c>
      <c r="B28" s="426">
        <v>7565</v>
      </c>
      <c r="C28" s="426">
        <v>7580</v>
      </c>
      <c r="D28" s="426">
        <v>7623</v>
      </c>
      <c r="E28" s="426">
        <v>7631</v>
      </c>
      <c r="F28" s="426">
        <v>7613</v>
      </c>
      <c r="G28" s="426">
        <v>7382</v>
      </c>
      <c r="H28" s="426">
        <v>7339</v>
      </c>
      <c r="I28" s="426">
        <v>7112</v>
      </c>
      <c r="J28" s="426">
        <v>7366</v>
      </c>
      <c r="K28" s="426">
        <v>7492.0000000000018</v>
      </c>
      <c r="L28" s="426">
        <v>7367.9999999999991</v>
      </c>
      <c r="N28" s="524"/>
      <c r="P28" s="493"/>
      <c r="Q28" s="484"/>
      <c r="U28" s="493"/>
      <c r="V28" s="377"/>
      <c r="W28" s="377"/>
      <c r="X28" s="377"/>
      <c r="Y28" s="377"/>
      <c r="Z28" s="377"/>
      <c r="AA28" s="377"/>
      <c r="AB28" s="377"/>
      <c r="AC28" s="377"/>
      <c r="AD28" s="377"/>
      <c r="AE28" s="377"/>
    </row>
    <row r="29" spans="1:34" ht="18" customHeight="1" x14ac:dyDescent="0.2">
      <c r="A29" s="351" t="s">
        <v>223</v>
      </c>
      <c r="B29" s="426">
        <v>3518</v>
      </c>
      <c r="C29" s="426">
        <v>3504</v>
      </c>
      <c r="D29" s="426">
        <v>3523</v>
      </c>
      <c r="E29" s="426">
        <v>3473</v>
      </c>
      <c r="F29" s="426">
        <v>3444</v>
      </c>
      <c r="G29" s="426">
        <v>3298</v>
      </c>
      <c r="H29" s="426">
        <v>3302</v>
      </c>
      <c r="I29" s="426">
        <v>3192</v>
      </c>
      <c r="J29" s="426">
        <v>3433</v>
      </c>
      <c r="K29" s="426">
        <v>3430.0000000000005</v>
      </c>
      <c r="L29" s="426">
        <v>3351.0000000000005</v>
      </c>
      <c r="N29" s="524"/>
      <c r="P29" s="493"/>
      <c r="Q29" s="484"/>
      <c r="U29" s="493"/>
      <c r="V29" s="377"/>
      <c r="W29" s="377"/>
      <c r="X29" s="377"/>
      <c r="Y29" s="377"/>
      <c r="Z29" s="377"/>
      <c r="AA29" s="377"/>
      <c r="AB29" s="377"/>
      <c r="AC29" s="377"/>
      <c r="AD29" s="377"/>
      <c r="AE29" s="377"/>
    </row>
    <row r="30" spans="1:34" ht="18" customHeight="1" x14ac:dyDescent="0.2">
      <c r="A30" s="351" t="s">
        <v>224</v>
      </c>
      <c r="B30" s="426">
        <v>6131</v>
      </c>
      <c r="C30" s="426">
        <v>6132</v>
      </c>
      <c r="D30" s="426">
        <v>6087</v>
      </c>
      <c r="E30" s="426">
        <v>6073</v>
      </c>
      <c r="F30" s="426">
        <v>6029</v>
      </c>
      <c r="G30" s="426">
        <v>5879</v>
      </c>
      <c r="H30" s="426">
        <v>5902</v>
      </c>
      <c r="I30" s="426">
        <v>5608</v>
      </c>
      <c r="J30" s="426">
        <v>6051</v>
      </c>
      <c r="K30" s="426">
        <v>6137</v>
      </c>
      <c r="L30" s="426">
        <v>6058</v>
      </c>
      <c r="P30" s="342"/>
      <c r="Q30" s="484"/>
      <c r="U30" s="342"/>
      <c r="V30" s="377"/>
      <c r="W30" s="377"/>
      <c r="X30" s="377"/>
      <c r="Y30" s="377"/>
      <c r="Z30" s="377"/>
      <c r="AA30" s="377"/>
      <c r="AB30" s="377"/>
      <c r="AC30" s="377"/>
      <c r="AD30" s="377"/>
      <c r="AE30" s="377"/>
    </row>
    <row r="31" spans="1:34" s="18" customFormat="1" ht="20.100000000000001" customHeight="1" x14ac:dyDescent="0.2">
      <c r="A31" s="17" t="s">
        <v>225</v>
      </c>
      <c r="B31" s="428">
        <v>19056</v>
      </c>
      <c r="C31" s="428">
        <v>19415</v>
      </c>
      <c r="D31" s="428">
        <v>19902</v>
      </c>
      <c r="E31" s="428">
        <v>20073</v>
      </c>
      <c r="F31" s="428">
        <v>20768</v>
      </c>
      <c r="G31" s="428">
        <v>20888</v>
      </c>
      <c r="H31" s="428">
        <v>20366</v>
      </c>
      <c r="I31" s="428">
        <v>19836</v>
      </c>
      <c r="J31" s="428">
        <v>20699</v>
      </c>
      <c r="K31" s="428">
        <v>22034</v>
      </c>
      <c r="L31" s="428">
        <v>21958.999999999996</v>
      </c>
      <c r="N31" s="521"/>
      <c r="O31" s="521"/>
      <c r="P31" s="493"/>
      <c r="Q31" s="484"/>
      <c r="R31" s="375"/>
      <c r="S31" s="375"/>
      <c r="T31" s="375"/>
      <c r="U31" s="493"/>
      <c r="V31" s="377"/>
      <c r="W31" s="377"/>
      <c r="X31" s="377"/>
      <c r="Y31" s="377"/>
      <c r="Z31" s="377"/>
      <c r="AA31" s="377"/>
      <c r="AB31" s="377"/>
      <c r="AC31" s="377"/>
      <c r="AD31" s="377"/>
      <c r="AE31" s="377"/>
      <c r="AF31" s="521"/>
      <c r="AG31" s="521"/>
      <c r="AH31" s="521"/>
    </row>
    <row r="32" spans="1:34" ht="15" customHeight="1" x14ac:dyDescent="0.2">
      <c r="A32" s="19" t="s">
        <v>327</v>
      </c>
      <c r="B32" s="16"/>
      <c r="C32" s="16"/>
      <c r="D32" s="16"/>
      <c r="E32" s="16"/>
      <c r="F32" s="16"/>
      <c r="G32" s="16"/>
      <c r="H32" s="16"/>
      <c r="I32" s="16"/>
      <c r="J32" s="16"/>
      <c r="K32" s="16"/>
      <c r="L32" s="16"/>
      <c r="P32" s="493"/>
      <c r="Q32" s="484"/>
      <c r="U32" s="493"/>
      <c r="V32" s="377"/>
      <c r="W32" s="377"/>
      <c r="X32" s="377"/>
      <c r="Y32" s="377"/>
      <c r="Z32" s="377"/>
      <c r="AA32" s="377"/>
      <c r="AB32" s="377"/>
      <c r="AC32" s="377"/>
      <c r="AD32" s="377"/>
      <c r="AE32" s="377"/>
    </row>
    <row r="33" spans="16:31" x14ac:dyDescent="0.2">
      <c r="P33" s="493"/>
      <c r="Q33" s="484"/>
      <c r="U33" s="493"/>
      <c r="V33" s="377"/>
      <c r="W33" s="377"/>
      <c r="X33" s="377"/>
      <c r="Y33" s="377"/>
      <c r="Z33" s="377"/>
      <c r="AA33" s="377"/>
      <c r="AB33" s="377"/>
      <c r="AC33" s="377"/>
      <c r="AD33" s="377"/>
      <c r="AE33" s="377"/>
    </row>
    <row r="34" spans="16:31" x14ac:dyDescent="0.2">
      <c r="P34" s="493"/>
      <c r="Q34" s="484"/>
      <c r="U34" s="493"/>
      <c r="V34" s="377"/>
      <c r="W34" s="377"/>
      <c r="X34" s="377"/>
      <c r="Y34" s="377"/>
      <c r="Z34" s="377"/>
      <c r="AA34" s="377"/>
      <c r="AB34" s="377"/>
      <c r="AC34" s="377"/>
      <c r="AD34" s="377"/>
      <c r="AE34" s="377"/>
    </row>
    <row r="35" spans="16:31" x14ac:dyDescent="0.2">
      <c r="P35" s="493"/>
      <c r="Q35" s="484"/>
      <c r="U35" s="493"/>
      <c r="V35" s="377"/>
      <c r="W35" s="377"/>
      <c r="X35" s="377"/>
      <c r="Y35" s="377"/>
      <c r="Z35" s="377"/>
      <c r="AA35" s="377"/>
      <c r="AB35" s="377"/>
      <c r="AC35" s="377"/>
      <c r="AD35" s="377"/>
      <c r="AE35" s="377"/>
    </row>
    <row r="36" spans="16:31" x14ac:dyDescent="0.2">
      <c r="P36" s="493"/>
      <c r="Q36" s="484"/>
      <c r="U36" s="493"/>
      <c r="V36" s="377"/>
      <c r="W36" s="377"/>
      <c r="X36" s="377"/>
      <c r="Y36" s="377"/>
      <c r="Z36" s="377"/>
      <c r="AA36" s="377"/>
      <c r="AB36" s="377"/>
      <c r="AC36" s="377"/>
      <c r="AD36" s="377"/>
      <c r="AE36" s="377"/>
    </row>
    <row r="37" spans="16:31" x14ac:dyDescent="0.2">
      <c r="P37" s="493"/>
      <c r="Q37" s="484"/>
      <c r="U37" s="493"/>
      <c r="V37" s="377"/>
      <c r="W37" s="377"/>
      <c r="X37" s="377"/>
      <c r="Y37" s="377"/>
      <c r="Z37" s="377"/>
      <c r="AA37" s="377"/>
      <c r="AB37" s="377"/>
      <c r="AC37" s="377"/>
      <c r="AD37" s="377"/>
      <c r="AE37" s="377"/>
    </row>
    <row r="38" spans="16:31" x14ac:dyDescent="0.2">
      <c r="P38" s="493"/>
      <c r="Q38" s="484"/>
      <c r="U38" s="493"/>
      <c r="V38" s="377"/>
      <c r="W38" s="377"/>
      <c r="X38" s="377"/>
      <c r="Y38" s="377"/>
      <c r="Z38" s="377"/>
      <c r="AA38" s="377"/>
      <c r="AB38" s="377"/>
      <c r="AC38" s="377"/>
      <c r="AD38" s="377"/>
      <c r="AE38" s="377"/>
    </row>
    <row r="39" spans="16:31" x14ac:dyDescent="0.2">
      <c r="P39" s="342"/>
      <c r="Q39" s="484"/>
      <c r="U39" s="342"/>
      <c r="V39" s="377"/>
      <c r="W39" s="377"/>
      <c r="X39" s="377"/>
      <c r="Y39" s="377"/>
      <c r="Z39" s="377"/>
      <c r="AA39" s="377"/>
      <c r="AB39" s="377"/>
      <c r="AC39" s="377"/>
      <c r="AD39" s="377"/>
      <c r="AE39" s="377"/>
    </row>
    <row r="40" spans="16:31" x14ac:dyDescent="0.2">
      <c r="P40" s="342"/>
      <c r="Q40" s="484"/>
      <c r="U40" s="342"/>
      <c r="V40" s="377"/>
      <c r="W40" s="377"/>
      <c r="X40" s="377"/>
      <c r="Y40" s="377"/>
      <c r="Z40" s="377"/>
      <c r="AA40" s="377"/>
      <c r="AB40" s="377"/>
      <c r="AC40" s="377"/>
      <c r="AD40" s="377"/>
      <c r="AE40" s="377"/>
    </row>
    <row r="41" spans="16:31" x14ac:dyDescent="0.2">
      <c r="P41" s="493"/>
      <c r="Q41" s="484"/>
      <c r="U41" s="493"/>
      <c r="V41" s="377"/>
      <c r="W41" s="377"/>
      <c r="X41" s="377"/>
      <c r="Y41" s="377"/>
      <c r="Z41" s="377"/>
      <c r="AA41" s="377"/>
      <c r="AB41" s="377"/>
      <c r="AC41" s="377"/>
      <c r="AD41" s="377"/>
      <c r="AE41" s="377"/>
    </row>
    <row r="42" spans="16:31" x14ac:dyDescent="0.2">
      <c r="P42" s="493"/>
      <c r="Q42" s="484"/>
      <c r="U42" s="493"/>
      <c r="V42" s="377"/>
      <c r="W42" s="377"/>
      <c r="X42" s="377"/>
      <c r="Y42" s="377"/>
      <c r="Z42" s="377"/>
      <c r="AA42" s="377"/>
      <c r="AB42" s="377"/>
      <c r="AC42" s="377"/>
      <c r="AD42" s="377"/>
      <c r="AE42" s="377"/>
    </row>
    <row r="43" spans="16:31" x14ac:dyDescent="0.2">
      <c r="P43" s="493"/>
      <c r="Q43" s="484"/>
      <c r="U43" s="493"/>
      <c r="V43" s="377"/>
      <c r="W43" s="377"/>
      <c r="X43" s="377"/>
      <c r="Y43" s="377"/>
      <c r="Z43" s="377"/>
      <c r="AA43" s="377"/>
      <c r="AB43" s="377"/>
      <c r="AC43" s="377"/>
      <c r="AD43" s="377"/>
      <c r="AE43" s="377"/>
    </row>
    <row r="44" spans="16:31" x14ac:dyDescent="0.2">
      <c r="P44" s="493"/>
      <c r="Q44" s="484"/>
      <c r="U44" s="493"/>
      <c r="V44" s="377"/>
      <c r="W44" s="377"/>
      <c r="X44" s="377"/>
      <c r="Y44" s="377"/>
      <c r="Z44" s="377"/>
      <c r="AA44" s="377"/>
      <c r="AB44" s="377"/>
      <c r="AC44" s="377"/>
      <c r="AD44" s="377"/>
      <c r="AE44" s="377"/>
    </row>
    <row r="45" spans="16:31" x14ac:dyDescent="0.2">
      <c r="P45" s="493"/>
      <c r="Q45" s="484"/>
      <c r="U45" s="493"/>
      <c r="V45" s="377"/>
      <c r="W45" s="377"/>
      <c r="X45" s="377"/>
      <c r="Y45" s="377"/>
      <c r="Z45" s="377"/>
      <c r="AA45" s="377"/>
      <c r="AB45" s="377"/>
      <c r="AC45" s="377"/>
      <c r="AD45" s="377"/>
      <c r="AE45" s="377"/>
    </row>
    <row r="46" spans="16:31" x14ac:dyDescent="0.2">
      <c r="P46" s="342"/>
      <c r="Q46" s="522"/>
      <c r="U46" s="342"/>
    </row>
    <row r="47" spans="16:31" x14ac:dyDescent="0.2">
      <c r="P47" s="523"/>
      <c r="Q47" s="522"/>
    </row>
    <row r="48" spans="16:31" ht="12.75" x14ac:dyDescent="0.2">
      <c r="Q48" s="376"/>
      <c r="R48" s="376"/>
      <c r="S48" s="376"/>
      <c r="T48" s="340"/>
      <c r="U48" s="340"/>
      <c r="V48" s="340"/>
      <c r="W48" s="340"/>
      <c r="X48" s="340"/>
      <c r="Y48" s="340"/>
      <c r="Z48" s="340"/>
      <c r="AA48" s="340"/>
    </row>
    <row r="49" spans="7:31" x14ac:dyDescent="0.2">
      <c r="P49" s="342"/>
      <c r="Q49" s="377"/>
      <c r="R49" s="377"/>
      <c r="S49" s="377"/>
      <c r="T49" s="377"/>
      <c r="U49" s="377"/>
      <c r="V49" s="377"/>
      <c r="W49" s="522"/>
      <c r="X49" s="522"/>
      <c r="Y49" s="522"/>
      <c r="Z49" s="522"/>
      <c r="AA49" s="522"/>
    </row>
    <row r="50" spans="7:31" ht="12.75" x14ac:dyDescent="0.2">
      <c r="G50" s="337"/>
      <c r="H50" s="337"/>
      <c r="P50" s="342"/>
      <c r="Q50" s="377"/>
      <c r="V50" s="376"/>
      <c r="W50" s="376"/>
      <c r="X50" s="376"/>
      <c r="Y50" s="376"/>
      <c r="Z50" s="376"/>
      <c r="AA50" s="376"/>
      <c r="AB50" s="376"/>
      <c r="AC50" s="376"/>
      <c r="AD50" s="376"/>
      <c r="AE50" s="376"/>
    </row>
    <row r="51" spans="7:31" x14ac:dyDescent="0.2">
      <c r="P51" s="342"/>
      <c r="U51" s="342"/>
      <c r="V51" s="484"/>
      <c r="W51" s="484"/>
      <c r="X51" s="484"/>
      <c r="Y51" s="484"/>
      <c r="Z51" s="484"/>
      <c r="AA51" s="484"/>
      <c r="AB51" s="484"/>
      <c r="AC51" s="484"/>
      <c r="AD51" s="484"/>
      <c r="AE51" s="484"/>
    </row>
    <row r="52" spans="7:31" x14ac:dyDescent="0.2">
      <c r="P52" s="342"/>
      <c r="U52" s="342"/>
      <c r="V52" s="484"/>
      <c r="W52" s="484"/>
      <c r="X52" s="484"/>
      <c r="Y52" s="484"/>
      <c r="Z52" s="484"/>
      <c r="AA52" s="484"/>
      <c r="AB52" s="484"/>
      <c r="AC52" s="484"/>
      <c r="AD52" s="484"/>
      <c r="AE52" s="484"/>
    </row>
    <row r="53" spans="7:31" x14ac:dyDescent="0.2">
      <c r="P53" s="342"/>
      <c r="U53" s="342"/>
      <c r="V53" s="484"/>
      <c r="W53" s="484"/>
      <c r="X53" s="484"/>
      <c r="Y53" s="484"/>
      <c r="Z53" s="484"/>
      <c r="AA53" s="484"/>
      <c r="AB53" s="484"/>
      <c r="AC53" s="484"/>
      <c r="AD53" s="484"/>
      <c r="AE53" s="484"/>
    </row>
    <row r="54" spans="7:31" x14ac:dyDescent="0.2">
      <c r="P54" s="342"/>
      <c r="U54" s="342"/>
      <c r="V54" s="484"/>
      <c r="W54" s="484"/>
      <c r="X54" s="484"/>
      <c r="Y54" s="484"/>
      <c r="Z54" s="484"/>
      <c r="AA54" s="484"/>
      <c r="AB54" s="484"/>
      <c r="AC54" s="484"/>
      <c r="AD54" s="484"/>
      <c r="AE54" s="484"/>
    </row>
    <row r="55" spans="7:31" x14ac:dyDescent="0.2">
      <c r="P55" s="342"/>
      <c r="Q55" s="377"/>
      <c r="R55" s="377"/>
      <c r="S55" s="377"/>
      <c r="T55" s="377"/>
      <c r="U55" s="342"/>
      <c r="V55" s="484"/>
      <c r="W55" s="484"/>
      <c r="X55" s="484"/>
      <c r="Y55" s="484"/>
      <c r="Z55" s="484"/>
      <c r="AA55" s="484"/>
      <c r="AB55" s="484"/>
      <c r="AC55" s="484"/>
      <c r="AD55" s="484"/>
      <c r="AE55" s="484"/>
    </row>
    <row r="56" spans="7:31" x14ac:dyDescent="0.2">
      <c r="U56" s="523"/>
      <c r="V56" s="484"/>
      <c r="W56" s="484"/>
      <c r="X56" s="484"/>
      <c r="Y56" s="484"/>
      <c r="Z56" s="484"/>
      <c r="AA56" s="484"/>
      <c r="AB56" s="484"/>
      <c r="AC56" s="484"/>
      <c r="AD56" s="484"/>
      <c r="AE56" s="484"/>
    </row>
  </sheetData>
  <mergeCells count="1">
    <mergeCell ref="A1:L1"/>
  </mergeCells>
  <conditionalFormatting sqref="B32 B5:L31">
    <cfRule type="cellIs" dxfId="1887" priority="11" operator="equal">
      <formula>0</formula>
    </cfRule>
  </conditionalFormatting>
  <conditionalFormatting sqref="C32">
    <cfRule type="cellIs" dxfId="1886" priority="10" operator="equal">
      <formula>0</formula>
    </cfRule>
  </conditionalFormatting>
  <conditionalFormatting sqref="F32">
    <cfRule type="cellIs" dxfId="1885" priority="9" operator="equal">
      <formula>0</formula>
    </cfRule>
  </conditionalFormatting>
  <conditionalFormatting sqref="D32">
    <cfRule type="cellIs" dxfId="1884" priority="8" operator="equal">
      <formula>0</formula>
    </cfRule>
  </conditionalFormatting>
  <conditionalFormatting sqref="E32">
    <cfRule type="cellIs" dxfId="1883" priority="7" operator="equal">
      <formula>0</formula>
    </cfRule>
  </conditionalFormatting>
  <conditionalFormatting sqref="G32">
    <cfRule type="cellIs" dxfId="1882" priority="6" operator="equal">
      <formula>0</formula>
    </cfRule>
  </conditionalFormatting>
  <conditionalFormatting sqref="H32">
    <cfRule type="cellIs" dxfId="1881" priority="5" operator="equal">
      <formula>0</formula>
    </cfRule>
  </conditionalFormatting>
  <conditionalFormatting sqref="I32">
    <cfRule type="cellIs" dxfId="1880" priority="4" operator="equal">
      <formula>0</formula>
    </cfRule>
  </conditionalFormatting>
  <conditionalFormatting sqref="J32">
    <cfRule type="cellIs" dxfId="1879" priority="3" operator="equal">
      <formula>0</formula>
    </cfRule>
  </conditionalFormatting>
  <conditionalFormatting sqref="K32">
    <cfRule type="cellIs" dxfId="1878" priority="2" operator="equal">
      <formula>0</formula>
    </cfRule>
  </conditionalFormatting>
  <conditionalFormatting sqref="L32">
    <cfRule type="cellIs" dxfId="1877"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8">
    <tabColor theme="5" tint="0.39997558519241921"/>
  </sheetPr>
  <dimension ref="A1"/>
  <sheetViews>
    <sheetView showGridLines="0" topLeftCell="A16" workbookViewId="0">
      <selection sqref="A1:M1"/>
    </sheetView>
  </sheetViews>
  <sheetFormatPr defaultColWidth="8.7109375" defaultRowHeight="15" x14ac:dyDescent="0.25"/>
  <cols>
    <col min="1" max="16384" width="8.7109375" style="336"/>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1">
    <tabColor indexed="25"/>
  </sheetPr>
  <dimension ref="A1:AN59"/>
  <sheetViews>
    <sheetView showGridLines="0" workbookViewId="0">
      <selection sqref="A1:M1"/>
    </sheetView>
  </sheetViews>
  <sheetFormatPr defaultColWidth="9.140625" defaultRowHeight="11.25" x14ac:dyDescent="0.2"/>
  <cols>
    <col min="1" max="1" width="2" style="126" customWidth="1"/>
    <col min="2" max="2" width="27.5703125" style="126" customWidth="1"/>
    <col min="3" max="13" width="7.5703125" style="126" customWidth="1"/>
    <col min="14" max="16384" width="9.140625" style="126"/>
  </cols>
  <sheetData>
    <row r="1" spans="1:40" s="122" customFormat="1" ht="28.5" customHeight="1" x14ac:dyDescent="0.2">
      <c r="A1" s="686" t="s">
        <v>414</v>
      </c>
      <c r="B1" s="686"/>
      <c r="C1" s="686"/>
      <c r="D1" s="686"/>
      <c r="E1" s="686"/>
      <c r="F1" s="686"/>
      <c r="G1" s="686"/>
      <c r="H1" s="686"/>
      <c r="I1" s="686"/>
      <c r="J1" s="686"/>
      <c r="K1" s="686"/>
      <c r="L1" s="686"/>
      <c r="M1" s="686"/>
      <c r="O1" s="50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row>
    <row r="2" spans="1:40" s="111" customFormat="1" ht="15" customHeight="1" x14ac:dyDescent="0.2">
      <c r="A2" s="163"/>
      <c r="B2" s="163"/>
      <c r="C2" s="161"/>
      <c r="D2" s="161"/>
      <c r="E2" s="161"/>
      <c r="F2" s="161"/>
      <c r="G2" s="161"/>
      <c r="H2" s="161"/>
      <c r="I2" s="161"/>
      <c r="J2" s="161"/>
      <c r="K2" s="161"/>
      <c r="L2" s="161"/>
      <c r="M2" s="161"/>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row>
    <row r="3" spans="1:40" s="111" customFormat="1" ht="15" customHeight="1" x14ac:dyDescent="0.2">
      <c r="A3" s="162" t="s">
        <v>42</v>
      </c>
      <c r="B3" s="164"/>
      <c r="C3" s="161"/>
      <c r="D3" s="161"/>
      <c r="E3" s="161"/>
      <c r="F3" s="161"/>
      <c r="G3" s="161"/>
      <c r="H3" s="161"/>
      <c r="I3" s="161"/>
      <c r="J3" s="161"/>
      <c r="K3" s="161"/>
      <c r="L3" s="161"/>
      <c r="M3" s="161"/>
      <c r="O3" s="375"/>
      <c r="P3" s="375"/>
      <c r="Q3" s="377"/>
      <c r="R3" s="377"/>
      <c r="S3" s="377"/>
      <c r="T3" s="377"/>
      <c r="U3" s="377"/>
      <c r="V3" s="377"/>
      <c r="W3" s="377"/>
      <c r="X3" s="377"/>
      <c r="Y3" s="377"/>
      <c r="Z3" s="377"/>
      <c r="AA3" s="377"/>
      <c r="AB3" s="377"/>
      <c r="AC3" s="377"/>
      <c r="AD3" s="377"/>
      <c r="AE3" s="375"/>
      <c r="AF3" s="375"/>
      <c r="AG3" s="375"/>
      <c r="AH3" s="375"/>
      <c r="AI3" s="375"/>
      <c r="AJ3" s="375"/>
      <c r="AK3" s="375"/>
      <c r="AL3" s="375"/>
      <c r="AM3" s="375"/>
      <c r="AN3" s="375"/>
    </row>
    <row r="4" spans="1:40" s="111" customFormat="1" ht="28.5" customHeight="1" thickBot="1" x14ac:dyDescent="0.25">
      <c r="A4" s="189" t="s">
        <v>1</v>
      </c>
      <c r="B4" s="189"/>
      <c r="C4" s="4">
        <v>2014</v>
      </c>
      <c r="D4" s="4">
        <v>2015</v>
      </c>
      <c r="E4" s="4">
        <v>2016</v>
      </c>
      <c r="F4" s="4">
        <v>2017</v>
      </c>
      <c r="G4" s="4">
        <v>2018</v>
      </c>
      <c r="H4" s="4">
        <v>2019</v>
      </c>
      <c r="I4" s="4">
        <v>2020</v>
      </c>
      <c r="J4" s="4">
        <v>2021</v>
      </c>
      <c r="K4" s="4">
        <v>2022</v>
      </c>
      <c r="L4" s="4">
        <v>2023</v>
      </c>
      <c r="M4" s="4">
        <v>2024</v>
      </c>
      <c r="O4" s="375"/>
      <c r="P4" s="375"/>
      <c r="Q4" s="375"/>
      <c r="R4" s="375"/>
      <c r="S4" s="375"/>
      <c r="T4" s="375"/>
      <c r="U4" s="375"/>
      <c r="V4" s="375"/>
      <c r="W4" s="375"/>
      <c r="X4" s="375"/>
      <c r="Y4" s="375"/>
      <c r="Z4" s="375"/>
      <c r="AA4" s="375"/>
      <c r="AB4" s="375"/>
      <c r="AC4" s="503"/>
      <c r="AD4" s="375"/>
      <c r="AE4" s="375"/>
      <c r="AF4" s="375"/>
      <c r="AG4" s="375"/>
      <c r="AH4" s="375"/>
      <c r="AI4" s="375"/>
      <c r="AJ4" s="375"/>
      <c r="AK4" s="375"/>
      <c r="AL4" s="375"/>
      <c r="AM4" s="375"/>
      <c r="AN4" s="375"/>
    </row>
    <row r="5" spans="1:40" s="111" customFormat="1" ht="16.5" customHeight="1" thickTop="1" x14ac:dyDescent="0.2">
      <c r="A5" s="32" t="s">
        <v>43</v>
      </c>
      <c r="B5" s="187"/>
      <c r="C5" s="5">
        <v>2636881</v>
      </c>
      <c r="D5" s="5">
        <v>2716011</v>
      </c>
      <c r="E5" s="5">
        <v>2819978</v>
      </c>
      <c r="F5" s="5">
        <v>2946903</v>
      </c>
      <c r="G5" s="5">
        <v>3060489</v>
      </c>
      <c r="H5" s="5">
        <v>3110949</v>
      </c>
      <c r="I5" s="5">
        <v>3085566</v>
      </c>
      <c r="J5" s="5">
        <v>3102345</v>
      </c>
      <c r="K5" s="5">
        <v>3337082</v>
      </c>
      <c r="L5" s="5">
        <v>3489583</v>
      </c>
      <c r="M5" s="5">
        <v>3544955</v>
      </c>
      <c r="O5" s="375"/>
      <c r="P5" s="504"/>
      <c r="Q5" s="505"/>
      <c r="R5" s="505"/>
      <c r="S5" s="505"/>
      <c r="T5" s="505"/>
      <c r="U5" s="505"/>
      <c r="V5" s="505"/>
      <c r="W5" s="505"/>
      <c r="X5" s="505"/>
      <c r="Y5" s="505"/>
      <c r="Z5" s="505"/>
      <c r="AA5" s="505"/>
      <c r="AB5" s="375"/>
      <c r="AC5" s="375"/>
      <c r="AD5" s="375"/>
      <c r="AE5" s="375"/>
      <c r="AF5" s="375"/>
      <c r="AG5" s="375"/>
      <c r="AH5" s="375"/>
      <c r="AI5" s="375"/>
      <c r="AJ5" s="375"/>
      <c r="AK5" s="375"/>
      <c r="AL5" s="375"/>
      <c r="AM5" s="375"/>
      <c r="AN5" s="375"/>
    </row>
    <row r="6" spans="1:40" s="111" customFormat="1" ht="16.5" customHeight="1" x14ac:dyDescent="0.2">
      <c r="A6" s="187" t="s">
        <v>71</v>
      </c>
      <c r="B6" s="301" t="s">
        <v>162</v>
      </c>
      <c r="C6" s="5">
        <v>59974</v>
      </c>
      <c r="D6" s="5">
        <v>62767</v>
      </c>
      <c r="E6" s="5">
        <v>66231</v>
      </c>
      <c r="F6" s="5">
        <v>67785</v>
      </c>
      <c r="G6" s="5">
        <v>71264</v>
      </c>
      <c r="H6" s="5">
        <v>72158</v>
      </c>
      <c r="I6" s="5">
        <v>76190</v>
      </c>
      <c r="J6" s="5">
        <v>74598</v>
      </c>
      <c r="K6" s="5">
        <v>80596</v>
      </c>
      <c r="L6" s="5">
        <v>84693</v>
      </c>
      <c r="M6" s="5">
        <v>86544</v>
      </c>
      <c r="O6" s="375"/>
      <c r="P6" s="504"/>
      <c r="Q6" s="505"/>
      <c r="R6" s="505"/>
      <c r="S6" s="505"/>
      <c r="T6" s="505"/>
      <c r="U6" s="505"/>
      <c r="V6" s="505"/>
      <c r="W6" s="505"/>
      <c r="X6" s="505"/>
      <c r="Y6" s="505"/>
      <c r="Z6" s="505"/>
      <c r="AA6" s="505"/>
      <c r="AB6" s="375"/>
      <c r="AC6" s="375"/>
      <c r="AD6" s="375"/>
      <c r="AE6" s="375"/>
      <c r="AF6" s="375"/>
      <c r="AG6" s="375"/>
      <c r="AH6" s="375"/>
      <c r="AI6" s="375"/>
      <c r="AJ6" s="375"/>
      <c r="AK6" s="375"/>
      <c r="AL6" s="375"/>
      <c r="AM6" s="375"/>
      <c r="AN6" s="375"/>
    </row>
    <row r="7" spans="1:40" s="111" customFormat="1" ht="12.75" customHeight="1" x14ac:dyDescent="0.2">
      <c r="A7" s="187" t="s">
        <v>72</v>
      </c>
      <c r="B7" s="301" t="s">
        <v>99</v>
      </c>
      <c r="C7" s="5">
        <v>8514</v>
      </c>
      <c r="D7" s="5">
        <v>8479</v>
      </c>
      <c r="E7" s="5">
        <v>8384</v>
      </c>
      <c r="F7" s="5">
        <v>8723</v>
      </c>
      <c r="G7" s="5">
        <v>8644</v>
      </c>
      <c r="H7" s="5">
        <v>8455</v>
      </c>
      <c r="I7" s="5">
        <v>8318</v>
      </c>
      <c r="J7" s="5">
        <v>8437</v>
      </c>
      <c r="K7" s="5">
        <v>8822</v>
      </c>
      <c r="L7" s="5">
        <v>9420</v>
      </c>
      <c r="M7" s="5">
        <v>9426</v>
      </c>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row>
    <row r="8" spans="1:40" s="111" customFormat="1" ht="16.5" customHeight="1" x14ac:dyDescent="0.2">
      <c r="A8" s="187" t="s">
        <v>73</v>
      </c>
      <c r="B8" s="301" t="s">
        <v>98</v>
      </c>
      <c r="C8" s="5">
        <v>583685</v>
      </c>
      <c r="D8" s="5">
        <v>598482</v>
      </c>
      <c r="E8" s="5">
        <v>615556</v>
      </c>
      <c r="F8" s="5">
        <v>639429</v>
      </c>
      <c r="G8" s="5">
        <v>659459</v>
      </c>
      <c r="H8" s="5">
        <v>650638</v>
      </c>
      <c r="I8" s="5">
        <v>639517</v>
      </c>
      <c r="J8" s="5">
        <v>636329</v>
      </c>
      <c r="K8" s="5">
        <v>667361</v>
      </c>
      <c r="L8" s="5">
        <v>675754</v>
      </c>
      <c r="M8" s="5">
        <v>665805</v>
      </c>
      <c r="O8" s="375"/>
      <c r="P8" s="506"/>
      <c r="Q8" s="340"/>
      <c r="R8" s="339"/>
      <c r="S8" s="375"/>
      <c r="T8" s="375"/>
      <c r="U8" s="375"/>
      <c r="V8" s="375"/>
      <c r="W8" s="375"/>
      <c r="X8" s="375"/>
      <c r="Y8" s="375"/>
      <c r="Z8" s="375"/>
      <c r="AA8" s="375"/>
      <c r="AB8" s="375"/>
      <c r="AC8" s="375"/>
      <c r="AD8" s="375"/>
      <c r="AE8" s="375"/>
      <c r="AF8" s="375"/>
      <c r="AG8" s="375"/>
      <c r="AH8" s="375"/>
      <c r="AI8" s="375"/>
      <c r="AJ8" s="375"/>
      <c r="AK8" s="375"/>
      <c r="AL8" s="375"/>
      <c r="AM8" s="375"/>
      <c r="AN8" s="375"/>
    </row>
    <row r="9" spans="1:40" s="111" customFormat="1" ht="12.75" customHeight="1" x14ac:dyDescent="0.2">
      <c r="A9" s="101"/>
      <c r="B9" s="100" t="s">
        <v>86</v>
      </c>
      <c r="C9" s="362">
        <v>74615</v>
      </c>
      <c r="D9" s="362">
        <v>75933</v>
      </c>
      <c r="E9" s="362">
        <v>77704</v>
      </c>
      <c r="F9" s="362">
        <v>79619</v>
      </c>
      <c r="G9" s="362">
        <v>79921</v>
      </c>
      <c r="H9" s="362">
        <v>80556</v>
      </c>
      <c r="I9" s="362">
        <v>78649</v>
      </c>
      <c r="J9" s="362">
        <v>77825</v>
      </c>
      <c r="K9" s="362">
        <v>81302</v>
      </c>
      <c r="L9" s="362">
        <v>82509</v>
      </c>
      <c r="M9" s="362">
        <v>83143</v>
      </c>
      <c r="O9" s="375"/>
      <c r="P9" s="506"/>
      <c r="Q9" s="375"/>
      <c r="R9" s="340"/>
      <c r="S9" s="375"/>
      <c r="T9" s="375"/>
      <c r="U9" s="375"/>
      <c r="V9" s="375"/>
      <c r="W9" s="375"/>
      <c r="X9" s="375"/>
      <c r="Y9" s="375"/>
      <c r="Z9" s="375"/>
      <c r="AA9" s="375"/>
      <c r="AB9" s="375"/>
      <c r="AC9" s="375"/>
      <c r="AD9" s="375"/>
      <c r="AE9" s="375"/>
      <c r="AF9" s="375"/>
      <c r="AG9" s="375"/>
      <c r="AH9" s="375"/>
      <c r="AI9" s="375"/>
      <c r="AJ9" s="375"/>
      <c r="AK9" s="375"/>
      <c r="AL9" s="375"/>
      <c r="AM9" s="375"/>
      <c r="AN9" s="375"/>
    </row>
    <row r="10" spans="1:40" s="111" customFormat="1" ht="12.75" customHeight="1" x14ac:dyDescent="0.2">
      <c r="A10" s="101"/>
      <c r="B10" s="100" t="s">
        <v>87</v>
      </c>
      <c r="C10" s="362">
        <v>11814</v>
      </c>
      <c r="D10" s="362">
        <v>11868</v>
      </c>
      <c r="E10" s="362">
        <v>12215</v>
      </c>
      <c r="F10" s="362">
        <v>12419</v>
      </c>
      <c r="G10" s="362">
        <v>13246</v>
      </c>
      <c r="H10" s="362">
        <v>13756</v>
      </c>
      <c r="I10" s="362">
        <v>12984</v>
      </c>
      <c r="J10" s="362">
        <v>12838</v>
      </c>
      <c r="K10" s="362">
        <v>13817</v>
      </c>
      <c r="L10" s="362">
        <v>14153</v>
      </c>
      <c r="M10" s="362">
        <v>14705</v>
      </c>
      <c r="O10" s="375"/>
      <c r="P10" s="506"/>
      <c r="Q10" s="375"/>
      <c r="R10" s="339"/>
      <c r="S10" s="375"/>
      <c r="T10" s="375"/>
      <c r="U10" s="375"/>
      <c r="V10" s="375"/>
      <c r="W10" s="375"/>
      <c r="X10" s="375"/>
      <c r="Y10" s="375"/>
      <c r="Z10" s="375"/>
      <c r="AA10" s="375"/>
      <c r="AB10" s="375"/>
      <c r="AC10" s="375"/>
      <c r="AD10" s="375"/>
      <c r="AE10" s="375"/>
      <c r="AF10" s="375"/>
      <c r="AG10" s="375"/>
      <c r="AH10" s="375"/>
      <c r="AI10" s="375"/>
      <c r="AJ10" s="375"/>
      <c r="AK10" s="375"/>
      <c r="AL10" s="375"/>
      <c r="AM10" s="375"/>
      <c r="AN10" s="375"/>
    </row>
    <row r="11" spans="1:40" s="111" customFormat="1" ht="12.75" customHeight="1" x14ac:dyDescent="0.2">
      <c r="A11" s="101"/>
      <c r="B11" s="100" t="s">
        <v>88</v>
      </c>
      <c r="C11" s="362">
        <v>448</v>
      </c>
      <c r="D11" s="362">
        <v>517</v>
      </c>
      <c r="E11" s="362">
        <v>482</v>
      </c>
      <c r="F11" s="362">
        <v>495</v>
      </c>
      <c r="G11" s="362">
        <v>484</v>
      </c>
      <c r="H11" s="362">
        <v>488</v>
      </c>
      <c r="I11" s="362">
        <v>487</v>
      </c>
      <c r="J11" s="362">
        <v>465</v>
      </c>
      <c r="K11" s="362">
        <v>471</v>
      </c>
      <c r="L11" s="362">
        <v>455</v>
      </c>
      <c r="M11" s="362">
        <v>468</v>
      </c>
      <c r="O11" s="375"/>
      <c r="P11" s="339"/>
      <c r="Q11" s="507"/>
      <c r="R11" s="339"/>
      <c r="S11" s="375"/>
      <c r="T11" s="375"/>
      <c r="U11" s="375"/>
      <c r="V11" s="375"/>
      <c r="W11" s="375"/>
      <c r="X11" s="375"/>
      <c r="Y11" s="375"/>
      <c r="Z11" s="375"/>
      <c r="AA11" s="375"/>
      <c r="AB11" s="375"/>
      <c r="AC11" s="375"/>
      <c r="AD11" s="375"/>
      <c r="AE11" s="375"/>
      <c r="AF11" s="375"/>
      <c r="AG11" s="375"/>
      <c r="AH11" s="375"/>
      <c r="AI11" s="375"/>
      <c r="AJ11" s="375"/>
      <c r="AK11" s="375"/>
      <c r="AL11" s="375"/>
      <c r="AM11" s="375"/>
      <c r="AN11" s="375"/>
    </row>
    <row r="12" spans="1:40" s="111" customFormat="1" ht="12.75" customHeight="1" x14ac:dyDescent="0.2">
      <c r="A12" s="101"/>
      <c r="B12" s="100" t="s">
        <v>0</v>
      </c>
      <c r="C12" s="362">
        <v>41824</v>
      </c>
      <c r="D12" s="362">
        <v>42910</v>
      </c>
      <c r="E12" s="362">
        <v>42135</v>
      </c>
      <c r="F12" s="362">
        <v>42600</v>
      </c>
      <c r="G12" s="362">
        <v>43189</v>
      </c>
      <c r="H12" s="362">
        <v>41474</v>
      </c>
      <c r="I12" s="362">
        <v>40066</v>
      </c>
      <c r="J12" s="362">
        <v>40372</v>
      </c>
      <c r="K12" s="362">
        <v>42726</v>
      </c>
      <c r="L12" s="362">
        <v>42213</v>
      </c>
      <c r="M12" s="362">
        <v>40852</v>
      </c>
      <c r="O12" s="375"/>
      <c r="P12" s="506"/>
      <c r="Q12" s="507"/>
      <c r="R12" s="339"/>
      <c r="S12" s="375"/>
      <c r="T12" s="339"/>
      <c r="U12" s="339"/>
      <c r="V12" s="340"/>
      <c r="W12" s="375"/>
      <c r="X12" s="339"/>
      <c r="Y12" s="339"/>
      <c r="Z12" s="339"/>
      <c r="AA12" s="339"/>
      <c r="AB12" s="339"/>
      <c r="AC12" s="339"/>
      <c r="AD12" s="339"/>
      <c r="AE12" s="375"/>
      <c r="AF12" s="375"/>
      <c r="AG12" s="375"/>
      <c r="AH12" s="375"/>
      <c r="AI12" s="375"/>
      <c r="AJ12" s="375"/>
      <c r="AK12" s="375"/>
      <c r="AL12" s="375"/>
      <c r="AM12" s="375"/>
      <c r="AN12" s="375"/>
    </row>
    <row r="13" spans="1:40" s="111" customFormat="1" ht="12.75" customHeight="1" x14ac:dyDescent="0.2">
      <c r="A13" s="101"/>
      <c r="B13" s="100" t="s">
        <v>89</v>
      </c>
      <c r="C13" s="362">
        <v>77085</v>
      </c>
      <c r="D13" s="362">
        <v>78730</v>
      </c>
      <c r="E13" s="362">
        <v>79880</v>
      </c>
      <c r="F13" s="362">
        <v>80607</v>
      </c>
      <c r="G13" s="362">
        <v>79392</v>
      </c>
      <c r="H13" s="362">
        <v>73192</v>
      </c>
      <c r="I13" s="362">
        <v>69965</v>
      </c>
      <c r="J13" s="362">
        <v>67155</v>
      </c>
      <c r="K13" s="362">
        <v>69672</v>
      </c>
      <c r="L13" s="362">
        <v>66874</v>
      </c>
      <c r="M13" s="362">
        <v>61567</v>
      </c>
      <c r="O13" s="375"/>
      <c r="P13" s="339"/>
      <c r="Q13" s="507"/>
      <c r="R13" s="339"/>
      <c r="S13" s="375"/>
      <c r="T13" s="339"/>
      <c r="U13" s="339"/>
      <c r="V13" s="339"/>
      <c r="W13" s="339"/>
      <c r="X13" s="339"/>
      <c r="Y13" s="339"/>
      <c r="Z13" s="339"/>
      <c r="AA13" s="339"/>
      <c r="AB13" s="339"/>
      <c r="AC13" s="339"/>
      <c r="AD13" s="339"/>
      <c r="AE13" s="375"/>
      <c r="AF13" s="375"/>
      <c r="AG13" s="375"/>
      <c r="AH13" s="375"/>
      <c r="AI13" s="375"/>
      <c r="AJ13" s="375"/>
      <c r="AK13" s="375"/>
      <c r="AL13" s="375"/>
      <c r="AM13" s="375"/>
      <c r="AN13" s="375"/>
    </row>
    <row r="14" spans="1:40" s="111" customFormat="1" ht="12.75" customHeight="1" x14ac:dyDescent="0.2">
      <c r="A14" s="101"/>
      <c r="B14" s="100" t="s">
        <v>136</v>
      </c>
      <c r="C14" s="362">
        <v>47431</v>
      </c>
      <c r="D14" s="362">
        <v>47504</v>
      </c>
      <c r="E14" s="362">
        <v>49072</v>
      </c>
      <c r="F14" s="362">
        <v>49394</v>
      </c>
      <c r="G14" s="362">
        <v>48101</v>
      </c>
      <c r="H14" s="362">
        <v>44197</v>
      </c>
      <c r="I14" s="362">
        <v>42179</v>
      </c>
      <c r="J14" s="362">
        <v>42028</v>
      </c>
      <c r="K14" s="362">
        <v>44151</v>
      </c>
      <c r="L14" s="362">
        <v>40997</v>
      </c>
      <c r="M14" s="362">
        <v>37636</v>
      </c>
      <c r="O14" s="375"/>
      <c r="P14" s="339"/>
      <c r="Q14" s="507"/>
      <c r="R14" s="339"/>
      <c r="S14" s="375"/>
      <c r="T14" s="339"/>
      <c r="U14" s="520"/>
      <c r="V14" s="520"/>
      <c r="W14" s="520"/>
      <c r="X14" s="520"/>
      <c r="Y14" s="520"/>
      <c r="Z14" s="520"/>
      <c r="AA14" s="520"/>
      <c r="AB14" s="520"/>
      <c r="AC14" s="520"/>
      <c r="AD14" s="520"/>
      <c r="AE14" s="375"/>
      <c r="AF14" s="375"/>
      <c r="AG14" s="375"/>
      <c r="AH14" s="375"/>
      <c r="AI14" s="375"/>
      <c r="AJ14" s="375"/>
      <c r="AK14" s="375"/>
      <c r="AL14" s="375"/>
      <c r="AM14" s="375"/>
      <c r="AN14" s="375"/>
    </row>
    <row r="15" spans="1:40" s="111" customFormat="1" ht="12.75" customHeight="1" x14ac:dyDescent="0.2">
      <c r="A15" s="101"/>
      <c r="B15" s="100" t="s">
        <v>137</v>
      </c>
      <c r="C15" s="362">
        <v>23825</v>
      </c>
      <c r="D15" s="362">
        <v>24278</v>
      </c>
      <c r="E15" s="362">
        <v>24256</v>
      </c>
      <c r="F15" s="362">
        <v>24754</v>
      </c>
      <c r="G15" s="362">
        <v>25549</v>
      </c>
      <c r="H15" s="362">
        <v>25543</v>
      </c>
      <c r="I15" s="362">
        <v>24550</v>
      </c>
      <c r="J15" s="362">
        <v>24481</v>
      </c>
      <c r="K15" s="362">
        <v>25724</v>
      </c>
      <c r="L15" s="362">
        <v>26253</v>
      </c>
      <c r="M15" s="362">
        <v>25076</v>
      </c>
      <c r="O15" s="375"/>
      <c r="P15" s="339"/>
      <c r="Q15" s="507"/>
      <c r="R15" s="339"/>
      <c r="S15" s="375"/>
      <c r="T15" s="500"/>
      <c r="U15" s="506"/>
      <c r="V15" s="506"/>
      <c r="W15" s="506"/>
      <c r="X15" s="506"/>
      <c r="Y15" s="506"/>
      <c r="Z15" s="506"/>
      <c r="AA15" s="506"/>
      <c r="AB15" s="506"/>
      <c r="AC15" s="506"/>
      <c r="AD15" s="506"/>
      <c r="AE15" s="375"/>
      <c r="AF15" s="375"/>
      <c r="AG15" s="375"/>
      <c r="AH15" s="375"/>
      <c r="AI15" s="375"/>
      <c r="AJ15" s="375"/>
      <c r="AK15" s="375"/>
      <c r="AL15" s="375"/>
      <c r="AM15" s="375"/>
      <c r="AN15" s="375"/>
    </row>
    <row r="16" spans="1:40" s="111" customFormat="1" ht="12.75" customHeight="1" x14ac:dyDescent="0.2">
      <c r="A16" s="101"/>
      <c r="B16" s="100" t="s">
        <v>138</v>
      </c>
      <c r="C16" s="362">
        <v>10847</v>
      </c>
      <c r="D16" s="362">
        <v>10539</v>
      </c>
      <c r="E16" s="362">
        <v>11104</v>
      </c>
      <c r="F16" s="362">
        <v>11561</v>
      </c>
      <c r="G16" s="362">
        <v>12847</v>
      </c>
      <c r="H16" s="362">
        <v>12747</v>
      </c>
      <c r="I16" s="362">
        <v>13114</v>
      </c>
      <c r="J16" s="362">
        <v>13211</v>
      </c>
      <c r="K16" s="362">
        <v>13751</v>
      </c>
      <c r="L16" s="362">
        <v>13955</v>
      </c>
      <c r="M16" s="362">
        <v>14125</v>
      </c>
      <c r="O16" s="375"/>
      <c r="P16" s="339"/>
      <c r="Q16" s="507"/>
      <c r="R16" s="339"/>
      <c r="S16" s="375"/>
      <c r="T16" s="501"/>
      <c r="U16" s="506"/>
      <c r="V16" s="506"/>
      <c r="W16" s="506"/>
      <c r="X16" s="506"/>
      <c r="Y16" s="506"/>
      <c r="Z16" s="506"/>
      <c r="AA16" s="506"/>
      <c r="AB16" s="506"/>
      <c r="AC16" s="506"/>
      <c r="AD16" s="506"/>
      <c r="AE16" s="375"/>
      <c r="AF16" s="375"/>
      <c r="AG16" s="375"/>
      <c r="AH16" s="375"/>
      <c r="AI16" s="375"/>
      <c r="AJ16" s="375"/>
      <c r="AK16" s="375"/>
      <c r="AL16" s="375"/>
      <c r="AM16" s="375"/>
      <c r="AN16" s="375"/>
    </row>
    <row r="17" spans="1:40" s="111" customFormat="1" ht="12.75" customHeight="1" x14ac:dyDescent="0.2">
      <c r="A17" s="101"/>
      <c r="B17" s="100" t="s">
        <v>139</v>
      </c>
      <c r="C17" s="362">
        <v>12847</v>
      </c>
      <c r="D17" s="362">
        <v>12797</v>
      </c>
      <c r="E17" s="362">
        <v>12836</v>
      </c>
      <c r="F17" s="362">
        <v>12885</v>
      </c>
      <c r="G17" s="362">
        <v>12704</v>
      </c>
      <c r="H17" s="362">
        <v>12087</v>
      </c>
      <c r="I17" s="362">
        <v>11683</v>
      </c>
      <c r="J17" s="362">
        <v>11406</v>
      </c>
      <c r="K17" s="362">
        <v>11948</v>
      </c>
      <c r="L17" s="362">
        <v>11580</v>
      </c>
      <c r="M17" s="362">
        <v>11042</v>
      </c>
      <c r="O17" s="375"/>
      <c r="P17" s="339"/>
      <c r="Q17" s="507"/>
      <c r="R17" s="339"/>
      <c r="S17" s="375"/>
      <c r="T17" s="501"/>
      <c r="U17" s="506"/>
      <c r="V17" s="506"/>
      <c r="W17" s="506"/>
      <c r="X17" s="506"/>
      <c r="Y17" s="506"/>
      <c r="Z17" s="506"/>
      <c r="AA17" s="506"/>
      <c r="AB17" s="506"/>
      <c r="AC17" s="506"/>
      <c r="AD17" s="506"/>
      <c r="AE17" s="375"/>
      <c r="AF17" s="375"/>
      <c r="AG17" s="375"/>
      <c r="AH17" s="375"/>
      <c r="AI17" s="375"/>
      <c r="AJ17" s="375"/>
      <c r="AK17" s="375"/>
      <c r="AL17" s="375"/>
      <c r="AM17" s="375"/>
      <c r="AN17" s="375"/>
    </row>
    <row r="18" spans="1:40" s="111" customFormat="1" ht="12.75" customHeight="1" x14ac:dyDescent="0.2">
      <c r="A18" s="101"/>
      <c r="B18" s="100" t="s">
        <v>140</v>
      </c>
      <c r="C18" s="362">
        <v>1982</v>
      </c>
      <c r="D18" s="362">
        <v>1852</v>
      </c>
      <c r="E18" s="362">
        <v>1850</v>
      </c>
      <c r="F18" s="362">
        <v>1816</v>
      </c>
      <c r="G18" s="362">
        <v>1812</v>
      </c>
      <c r="H18" s="362">
        <v>1737</v>
      </c>
      <c r="I18" s="362">
        <v>1597</v>
      </c>
      <c r="J18" s="362">
        <v>1318</v>
      </c>
      <c r="K18" s="362">
        <v>1449</v>
      </c>
      <c r="L18" s="362">
        <v>1504</v>
      </c>
      <c r="M18" s="362">
        <v>1371</v>
      </c>
      <c r="O18" s="375"/>
      <c r="P18" s="339"/>
      <c r="Q18" s="507"/>
      <c r="R18" s="339"/>
      <c r="S18" s="375"/>
      <c r="T18" s="501"/>
      <c r="U18" s="506"/>
      <c r="V18" s="506"/>
      <c r="W18" s="506"/>
      <c r="X18" s="506"/>
      <c r="Y18" s="506"/>
      <c r="Z18" s="506"/>
      <c r="AA18" s="506"/>
      <c r="AB18" s="506"/>
      <c r="AC18" s="506"/>
      <c r="AD18" s="506"/>
      <c r="AE18" s="375"/>
      <c r="AF18" s="375"/>
      <c r="AG18" s="375"/>
      <c r="AH18" s="375"/>
      <c r="AI18" s="375"/>
      <c r="AJ18" s="375"/>
      <c r="AK18" s="375"/>
      <c r="AL18" s="375"/>
      <c r="AM18" s="375"/>
      <c r="AN18" s="375"/>
    </row>
    <row r="19" spans="1:40" s="111" customFormat="1" ht="12.75" customHeight="1" x14ac:dyDescent="0.2">
      <c r="A19" s="101"/>
      <c r="B19" s="100" t="s">
        <v>141</v>
      </c>
      <c r="C19" s="362">
        <v>11214</v>
      </c>
      <c r="D19" s="362">
        <v>11337</v>
      </c>
      <c r="E19" s="362">
        <v>11725</v>
      </c>
      <c r="F19" s="362">
        <v>11746</v>
      </c>
      <c r="G19" s="362">
        <v>12212</v>
      </c>
      <c r="H19" s="362">
        <v>11991</v>
      </c>
      <c r="I19" s="362">
        <v>12152</v>
      </c>
      <c r="J19" s="362">
        <v>12604</v>
      </c>
      <c r="K19" s="362">
        <v>13066</v>
      </c>
      <c r="L19" s="362">
        <v>13264</v>
      </c>
      <c r="M19" s="362">
        <v>13267</v>
      </c>
      <c r="O19" s="375"/>
      <c r="P19" s="339"/>
      <c r="Q19" s="507"/>
      <c r="R19" s="339"/>
      <c r="S19" s="375"/>
      <c r="T19" s="339"/>
      <c r="U19" s="506"/>
      <c r="V19" s="506"/>
      <c r="W19" s="506"/>
      <c r="X19" s="506"/>
      <c r="Y19" s="506"/>
      <c r="Z19" s="506"/>
      <c r="AA19" s="506"/>
      <c r="AB19" s="506"/>
      <c r="AC19" s="506"/>
      <c r="AD19" s="506"/>
      <c r="AE19" s="375"/>
      <c r="AF19" s="375"/>
      <c r="AG19" s="375"/>
      <c r="AH19" s="375"/>
      <c r="AI19" s="375"/>
      <c r="AJ19" s="375"/>
      <c r="AK19" s="375"/>
      <c r="AL19" s="375"/>
      <c r="AM19" s="375"/>
      <c r="AN19" s="375"/>
    </row>
    <row r="20" spans="1:40" s="111" customFormat="1" ht="12.75" customHeight="1" x14ac:dyDescent="0.2">
      <c r="A20" s="101"/>
      <c r="B20" s="100" t="s">
        <v>150</v>
      </c>
      <c r="C20" s="362">
        <v>6419</v>
      </c>
      <c r="D20" s="362">
        <v>6654</v>
      </c>
      <c r="E20" s="362">
        <v>7072</v>
      </c>
      <c r="F20" s="362">
        <v>7606</v>
      </c>
      <c r="G20" s="362">
        <v>8271</v>
      </c>
      <c r="H20" s="362">
        <v>8946</v>
      </c>
      <c r="I20" s="362">
        <v>9437</v>
      </c>
      <c r="J20" s="362">
        <v>9677</v>
      </c>
      <c r="K20" s="362">
        <v>10327</v>
      </c>
      <c r="L20" s="362">
        <v>10862</v>
      </c>
      <c r="M20" s="362">
        <v>11141</v>
      </c>
      <c r="O20" s="375"/>
      <c r="P20" s="339"/>
      <c r="Q20" s="507"/>
      <c r="R20" s="339"/>
      <c r="S20" s="375"/>
      <c r="T20" s="339"/>
      <c r="U20" s="506"/>
      <c r="V20" s="506"/>
      <c r="W20" s="506"/>
      <c r="X20" s="506"/>
      <c r="Y20" s="506"/>
      <c r="Z20" s="506"/>
      <c r="AA20" s="506"/>
      <c r="AB20" s="506"/>
      <c r="AC20" s="506"/>
      <c r="AD20" s="506"/>
      <c r="AE20" s="375"/>
      <c r="AF20" s="375"/>
      <c r="AG20" s="375"/>
      <c r="AH20" s="375"/>
      <c r="AI20" s="375"/>
      <c r="AJ20" s="375"/>
      <c r="AK20" s="375"/>
      <c r="AL20" s="375"/>
      <c r="AM20" s="375"/>
      <c r="AN20" s="375"/>
    </row>
    <row r="21" spans="1:40" s="111" customFormat="1" ht="12.75" customHeight="1" x14ac:dyDescent="0.2">
      <c r="A21" s="101"/>
      <c r="B21" s="100" t="s">
        <v>142</v>
      </c>
      <c r="C21" s="362">
        <v>23382</v>
      </c>
      <c r="D21" s="362">
        <v>24581</v>
      </c>
      <c r="E21" s="362">
        <v>25547</v>
      </c>
      <c r="F21" s="362">
        <v>27653</v>
      </c>
      <c r="G21" s="362">
        <v>28666</v>
      </c>
      <c r="H21" s="362">
        <v>29832</v>
      </c>
      <c r="I21" s="362">
        <v>30199</v>
      </c>
      <c r="J21" s="362">
        <v>29926</v>
      </c>
      <c r="K21" s="362">
        <v>28544</v>
      </c>
      <c r="L21" s="362">
        <v>28541</v>
      </c>
      <c r="M21" s="362">
        <v>29605</v>
      </c>
      <c r="O21" s="375"/>
      <c r="P21" s="339"/>
      <c r="Q21" s="507"/>
      <c r="R21" s="339"/>
      <c r="S21" s="375"/>
      <c r="T21" s="339"/>
      <c r="U21" s="506"/>
      <c r="V21" s="506"/>
      <c r="W21" s="506"/>
      <c r="X21" s="506"/>
      <c r="Y21" s="506"/>
      <c r="Z21" s="506"/>
      <c r="AA21" s="506"/>
      <c r="AB21" s="506"/>
      <c r="AC21" s="506"/>
      <c r="AD21" s="506"/>
      <c r="AE21" s="375"/>
      <c r="AF21" s="375"/>
      <c r="AG21" s="375"/>
      <c r="AH21" s="375"/>
      <c r="AI21" s="375"/>
      <c r="AJ21" s="375"/>
      <c r="AK21" s="375"/>
      <c r="AL21" s="375"/>
      <c r="AM21" s="375"/>
      <c r="AN21" s="375"/>
    </row>
    <row r="22" spans="1:40" s="111" customFormat="1" ht="12.75" customHeight="1" x14ac:dyDescent="0.2">
      <c r="A22" s="101"/>
      <c r="B22" s="100" t="s">
        <v>149</v>
      </c>
      <c r="C22" s="362">
        <v>34935</v>
      </c>
      <c r="D22" s="362">
        <v>35393</v>
      </c>
      <c r="E22" s="362">
        <v>36342</v>
      </c>
      <c r="F22" s="362">
        <v>37733</v>
      </c>
      <c r="G22" s="362">
        <v>38276</v>
      </c>
      <c r="H22" s="362">
        <v>38270</v>
      </c>
      <c r="I22" s="362">
        <v>38700</v>
      </c>
      <c r="J22" s="362">
        <v>40168</v>
      </c>
      <c r="K22" s="362">
        <v>40818</v>
      </c>
      <c r="L22" s="362">
        <v>41111</v>
      </c>
      <c r="M22" s="362">
        <v>40614</v>
      </c>
      <c r="O22" s="375"/>
      <c r="P22" s="339"/>
      <c r="Q22" s="507"/>
      <c r="R22" s="339"/>
      <c r="S22" s="375"/>
      <c r="T22" s="339"/>
      <c r="U22" s="506"/>
      <c r="V22" s="506"/>
      <c r="W22" s="506"/>
      <c r="X22" s="506"/>
      <c r="Y22" s="506"/>
      <c r="Z22" s="506"/>
      <c r="AA22" s="506"/>
      <c r="AB22" s="506"/>
      <c r="AC22" s="506"/>
      <c r="AD22" s="506"/>
      <c r="AE22" s="375"/>
      <c r="AF22" s="375"/>
      <c r="AG22" s="375"/>
      <c r="AH22" s="375"/>
      <c r="AI22" s="375"/>
      <c r="AJ22" s="375"/>
      <c r="AK22" s="375"/>
      <c r="AL22" s="375"/>
      <c r="AM22" s="375"/>
      <c r="AN22" s="375"/>
    </row>
    <row r="23" spans="1:40" s="111" customFormat="1" ht="12.75" customHeight="1" x14ac:dyDescent="0.2">
      <c r="A23" s="101"/>
      <c r="B23" s="100" t="s">
        <v>90</v>
      </c>
      <c r="C23" s="362">
        <v>7896</v>
      </c>
      <c r="D23" s="362">
        <v>8121</v>
      </c>
      <c r="E23" s="362">
        <v>8310</v>
      </c>
      <c r="F23" s="362">
        <v>8791</v>
      </c>
      <c r="G23" s="362">
        <v>8753</v>
      </c>
      <c r="H23" s="362">
        <v>8994</v>
      </c>
      <c r="I23" s="362">
        <v>8862</v>
      </c>
      <c r="J23" s="362">
        <v>9138</v>
      </c>
      <c r="K23" s="362">
        <v>9391</v>
      </c>
      <c r="L23" s="362">
        <v>9200</v>
      </c>
      <c r="M23" s="362">
        <v>8325</v>
      </c>
      <c r="O23" s="375"/>
      <c r="P23" s="339"/>
      <c r="Q23" s="507"/>
      <c r="R23" s="339"/>
      <c r="S23" s="375"/>
      <c r="T23" s="339"/>
      <c r="U23" s="506"/>
      <c r="V23" s="506"/>
      <c r="W23" s="506"/>
      <c r="X23" s="506"/>
      <c r="Y23" s="506"/>
      <c r="Z23" s="506"/>
      <c r="AA23" s="506"/>
      <c r="AB23" s="506"/>
      <c r="AC23" s="506"/>
      <c r="AD23" s="506"/>
      <c r="AE23" s="375"/>
      <c r="AF23" s="375"/>
      <c r="AG23" s="375"/>
      <c r="AH23" s="375"/>
      <c r="AI23" s="375"/>
      <c r="AJ23" s="375"/>
      <c r="AK23" s="375"/>
      <c r="AL23" s="375"/>
      <c r="AM23" s="375"/>
      <c r="AN23" s="375"/>
    </row>
    <row r="24" spans="1:40" s="111" customFormat="1" ht="12.75" customHeight="1" x14ac:dyDescent="0.2">
      <c r="A24" s="101"/>
      <c r="B24" s="100" t="s">
        <v>147</v>
      </c>
      <c r="C24" s="362">
        <v>66933</v>
      </c>
      <c r="D24" s="362">
        <v>69079</v>
      </c>
      <c r="E24" s="362">
        <v>72491</v>
      </c>
      <c r="F24" s="362">
        <v>75996</v>
      </c>
      <c r="G24" s="362">
        <v>80055</v>
      </c>
      <c r="H24" s="362">
        <v>80462</v>
      </c>
      <c r="I24" s="362">
        <v>80997</v>
      </c>
      <c r="J24" s="362">
        <v>81797</v>
      </c>
      <c r="K24" s="362">
        <v>86266</v>
      </c>
      <c r="L24" s="362">
        <v>88417</v>
      </c>
      <c r="M24" s="362">
        <v>90582</v>
      </c>
      <c r="O24" s="375"/>
      <c r="P24" s="339"/>
      <c r="Q24" s="507"/>
      <c r="R24" s="339"/>
      <c r="S24" s="375"/>
      <c r="T24" s="339"/>
      <c r="U24" s="506"/>
      <c r="V24" s="506"/>
      <c r="W24" s="506"/>
      <c r="X24" s="506"/>
      <c r="Y24" s="506"/>
      <c r="Z24" s="506"/>
      <c r="AA24" s="506"/>
      <c r="AB24" s="506"/>
      <c r="AC24" s="506"/>
      <c r="AD24" s="506"/>
      <c r="AE24" s="375"/>
      <c r="AF24" s="375"/>
      <c r="AG24" s="375"/>
      <c r="AH24" s="375"/>
      <c r="AI24" s="375"/>
      <c r="AJ24" s="375"/>
      <c r="AK24" s="375"/>
      <c r="AL24" s="375"/>
      <c r="AM24" s="375"/>
      <c r="AN24" s="375"/>
    </row>
    <row r="25" spans="1:40" s="111" customFormat="1" ht="12.75" customHeight="1" x14ac:dyDescent="0.2">
      <c r="A25" s="101"/>
      <c r="B25" s="100" t="s">
        <v>148</v>
      </c>
      <c r="C25" s="362">
        <v>9627</v>
      </c>
      <c r="D25" s="362">
        <v>9466</v>
      </c>
      <c r="E25" s="362">
        <v>9894</v>
      </c>
      <c r="F25" s="362">
        <v>11097</v>
      </c>
      <c r="G25" s="362">
        <v>12182</v>
      </c>
      <c r="H25" s="362">
        <v>12736</v>
      </c>
      <c r="I25" s="362">
        <v>12550</v>
      </c>
      <c r="J25" s="362">
        <v>12284</v>
      </c>
      <c r="K25" s="362">
        <v>12614</v>
      </c>
      <c r="L25" s="362">
        <v>13751</v>
      </c>
      <c r="M25" s="362">
        <v>13791</v>
      </c>
      <c r="O25" s="375"/>
      <c r="P25" s="339"/>
      <c r="Q25" s="507"/>
      <c r="R25" s="339"/>
      <c r="S25" s="375"/>
      <c r="T25" s="339"/>
      <c r="U25" s="506"/>
      <c r="V25" s="506"/>
      <c r="W25" s="506"/>
      <c r="X25" s="506"/>
      <c r="Y25" s="506"/>
      <c r="Z25" s="506"/>
      <c r="AA25" s="506"/>
      <c r="AB25" s="506"/>
      <c r="AC25" s="506"/>
      <c r="AD25" s="506"/>
      <c r="AE25" s="375"/>
      <c r="AF25" s="375"/>
      <c r="AG25" s="375"/>
      <c r="AH25" s="375"/>
      <c r="AI25" s="375"/>
      <c r="AJ25" s="375"/>
      <c r="AK25" s="375"/>
      <c r="AL25" s="375"/>
      <c r="AM25" s="375"/>
      <c r="AN25" s="375"/>
    </row>
    <row r="26" spans="1:40" s="111" customFormat="1" ht="12.75" customHeight="1" x14ac:dyDescent="0.2">
      <c r="A26" s="101"/>
      <c r="B26" s="100" t="s">
        <v>143</v>
      </c>
      <c r="C26" s="362">
        <v>15645</v>
      </c>
      <c r="D26" s="362">
        <v>17501</v>
      </c>
      <c r="E26" s="362">
        <v>17302</v>
      </c>
      <c r="F26" s="362">
        <v>18400</v>
      </c>
      <c r="G26" s="362">
        <v>19235</v>
      </c>
      <c r="H26" s="362">
        <v>17947</v>
      </c>
      <c r="I26" s="362">
        <v>19219</v>
      </c>
      <c r="J26" s="362">
        <v>18297</v>
      </c>
      <c r="K26" s="362">
        <v>21199</v>
      </c>
      <c r="L26" s="362">
        <v>22491</v>
      </c>
      <c r="M26" s="362">
        <v>22309</v>
      </c>
      <c r="O26" s="375"/>
      <c r="P26" s="339"/>
      <c r="Q26" s="507"/>
      <c r="R26" s="339"/>
      <c r="S26" s="375"/>
      <c r="T26" s="339"/>
      <c r="U26" s="506"/>
      <c r="V26" s="506"/>
      <c r="W26" s="506"/>
      <c r="X26" s="506"/>
      <c r="Y26" s="506"/>
      <c r="Z26" s="506"/>
      <c r="AA26" s="506"/>
      <c r="AB26" s="506"/>
      <c r="AC26" s="506"/>
      <c r="AD26" s="506"/>
      <c r="AE26" s="375"/>
      <c r="AF26" s="375"/>
      <c r="AG26" s="375"/>
      <c r="AH26" s="375"/>
      <c r="AI26" s="375"/>
      <c r="AJ26" s="375"/>
      <c r="AK26" s="375"/>
      <c r="AL26" s="375"/>
      <c r="AM26" s="375"/>
      <c r="AN26" s="375"/>
    </row>
    <row r="27" spans="1:40" s="111" customFormat="1" ht="12.75" customHeight="1" x14ac:dyDescent="0.2">
      <c r="A27" s="101"/>
      <c r="B27" s="100" t="s">
        <v>151</v>
      </c>
      <c r="C27" s="362">
        <v>20331</v>
      </c>
      <c r="D27" s="362">
        <v>21309</v>
      </c>
      <c r="E27" s="362">
        <v>21378</v>
      </c>
      <c r="F27" s="362">
        <v>22227</v>
      </c>
      <c r="G27" s="362">
        <v>23169</v>
      </c>
      <c r="H27" s="362">
        <v>23425</v>
      </c>
      <c r="I27" s="362">
        <v>23519</v>
      </c>
      <c r="J27" s="362">
        <v>23685</v>
      </c>
      <c r="K27" s="362">
        <v>24837</v>
      </c>
      <c r="L27" s="362">
        <v>25205</v>
      </c>
      <c r="M27" s="362">
        <v>24529</v>
      </c>
      <c r="O27" s="375"/>
      <c r="P27" s="339"/>
      <c r="Q27" s="507"/>
      <c r="R27" s="339"/>
      <c r="S27" s="375"/>
      <c r="T27" s="339"/>
      <c r="U27" s="506"/>
      <c r="V27" s="506"/>
      <c r="W27" s="506"/>
      <c r="X27" s="506"/>
      <c r="Y27" s="506"/>
      <c r="Z27" s="506"/>
      <c r="AA27" s="506"/>
      <c r="AB27" s="506"/>
      <c r="AC27" s="506"/>
      <c r="AD27" s="506"/>
      <c r="AE27" s="375"/>
      <c r="AF27" s="375"/>
      <c r="AG27" s="375"/>
      <c r="AH27" s="375"/>
      <c r="AI27" s="375"/>
      <c r="AJ27" s="375"/>
      <c r="AK27" s="375"/>
      <c r="AL27" s="375"/>
      <c r="AM27" s="375"/>
      <c r="AN27" s="375"/>
    </row>
    <row r="28" spans="1:40" s="111" customFormat="1" ht="12.75" customHeight="1" x14ac:dyDescent="0.2">
      <c r="A28" s="101"/>
      <c r="B28" s="100" t="s">
        <v>144</v>
      </c>
      <c r="C28" s="362">
        <v>27289</v>
      </c>
      <c r="D28" s="362">
        <v>28445</v>
      </c>
      <c r="E28" s="362">
        <v>31757</v>
      </c>
      <c r="F28" s="362">
        <v>35600</v>
      </c>
      <c r="G28" s="362">
        <v>41536</v>
      </c>
      <c r="H28" s="362">
        <v>41668</v>
      </c>
      <c r="I28" s="362">
        <v>39890</v>
      </c>
      <c r="J28" s="362">
        <v>39290</v>
      </c>
      <c r="K28" s="362">
        <v>39255</v>
      </c>
      <c r="L28" s="362">
        <v>42945</v>
      </c>
      <c r="M28" s="362">
        <v>41412</v>
      </c>
      <c r="O28" s="375"/>
      <c r="P28" s="339"/>
      <c r="Q28" s="507"/>
      <c r="R28" s="339"/>
      <c r="S28" s="375"/>
      <c r="T28" s="339"/>
      <c r="U28" s="506"/>
      <c r="V28" s="506"/>
      <c r="W28" s="506"/>
      <c r="X28" s="506"/>
      <c r="Y28" s="506"/>
      <c r="Z28" s="506"/>
      <c r="AA28" s="506"/>
      <c r="AB28" s="506"/>
      <c r="AC28" s="506"/>
      <c r="AD28" s="506"/>
      <c r="AE28" s="375"/>
      <c r="AF28" s="375"/>
      <c r="AG28" s="375"/>
      <c r="AH28" s="375"/>
      <c r="AI28" s="375"/>
      <c r="AJ28" s="375"/>
      <c r="AK28" s="375"/>
      <c r="AL28" s="375"/>
      <c r="AM28" s="375"/>
      <c r="AN28" s="375"/>
    </row>
    <row r="29" spans="1:40" s="123" customFormat="1" ht="12.75" customHeight="1" x14ac:dyDescent="0.2">
      <c r="A29" s="101"/>
      <c r="B29" s="100" t="s">
        <v>152</v>
      </c>
      <c r="C29" s="362">
        <v>3291</v>
      </c>
      <c r="D29" s="362">
        <v>3760</v>
      </c>
      <c r="E29" s="362">
        <v>4182</v>
      </c>
      <c r="F29" s="362">
        <v>4492</v>
      </c>
      <c r="G29" s="362">
        <v>5262</v>
      </c>
      <c r="H29" s="362">
        <v>6046</v>
      </c>
      <c r="I29" s="362">
        <v>5574</v>
      </c>
      <c r="J29" s="362">
        <v>6375</v>
      </c>
      <c r="K29" s="362">
        <v>7995</v>
      </c>
      <c r="L29" s="362">
        <v>7503</v>
      </c>
      <c r="M29" s="362">
        <v>7415</v>
      </c>
      <c r="O29" s="339"/>
      <c r="P29" s="339"/>
      <c r="Q29" s="507"/>
      <c r="R29" s="339"/>
      <c r="S29" s="339"/>
      <c r="T29" s="339"/>
      <c r="U29" s="506"/>
      <c r="V29" s="506"/>
      <c r="W29" s="506"/>
      <c r="X29" s="506"/>
      <c r="Y29" s="506"/>
      <c r="Z29" s="506"/>
      <c r="AA29" s="506"/>
      <c r="AB29" s="506"/>
      <c r="AC29" s="506"/>
      <c r="AD29" s="506"/>
      <c r="AE29" s="339"/>
      <c r="AF29" s="339"/>
      <c r="AG29" s="339"/>
      <c r="AH29" s="339"/>
      <c r="AI29" s="339"/>
      <c r="AJ29" s="339"/>
      <c r="AK29" s="339"/>
      <c r="AL29" s="339"/>
      <c r="AM29" s="339"/>
      <c r="AN29" s="339"/>
    </row>
    <row r="30" spans="1:40" s="111" customFormat="1" ht="12.75" customHeight="1" x14ac:dyDescent="0.2">
      <c r="A30" s="101"/>
      <c r="B30" s="100" t="s">
        <v>145</v>
      </c>
      <c r="C30" s="362">
        <v>25702</v>
      </c>
      <c r="D30" s="362">
        <v>26443</v>
      </c>
      <c r="E30" s="362">
        <v>27558</v>
      </c>
      <c r="F30" s="362">
        <v>29080</v>
      </c>
      <c r="G30" s="362">
        <v>30030</v>
      </c>
      <c r="H30" s="362">
        <v>29697</v>
      </c>
      <c r="I30" s="362">
        <v>30230</v>
      </c>
      <c r="J30" s="362">
        <v>29482</v>
      </c>
      <c r="K30" s="362">
        <v>32012</v>
      </c>
      <c r="L30" s="362">
        <v>32710</v>
      </c>
      <c r="M30" s="362">
        <v>32270</v>
      </c>
      <c r="O30" s="375"/>
      <c r="P30" s="339"/>
      <c r="Q30" s="507"/>
      <c r="R30" s="339"/>
      <c r="S30" s="375"/>
      <c r="T30" s="339"/>
      <c r="U30" s="506"/>
      <c r="V30" s="506"/>
      <c r="W30" s="506"/>
      <c r="X30" s="506"/>
      <c r="Y30" s="506"/>
      <c r="Z30" s="506"/>
      <c r="AA30" s="506"/>
      <c r="AB30" s="506"/>
      <c r="AC30" s="506"/>
      <c r="AD30" s="506"/>
      <c r="AE30" s="375"/>
      <c r="AF30" s="375"/>
      <c r="AG30" s="375"/>
      <c r="AH30" s="375"/>
      <c r="AI30" s="375"/>
      <c r="AJ30" s="375"/>
      <c r="AK30" s="375"/>
      <c r="AL30" s="375"/>
      <c r="AM30" s="375"/>
      <c r="AN30" s="375"/>
    </row>
    <row r="31" spans="1:40" s="111" customFormat="1" ht="12.75" customHeight="1" x14ac:dyDescent="0.2">
      <c r="A31" s="101"/>
      <c r="B31" s="100" t="s">
        <v>146</v>
      </c>
      <c r="C31" s="362">
        <v>10734</v>
      </c>
      <c r="D31" s="362">
        <v>11469</v>
      </c>
      <c r="E31" s="362">
        <v>11853</v>
      </c>
      <c r="F31" s="362">
        <v>12746</v>
      </c>
      <c r="G31" s="362">
        <v>12933</v>
      </c>
      <c r="H31" s="362">
        <v>12752</v>
      </c>
      <c r="I31" s="362">
        <v>13044</v>
      </c>
      <c r="J31" s="362">
        <v>11505</v>
      </c>
      <c r="K31" s="362">
        <v>14067</v>
      </c>
      <c r="L31" s="362">
        <v>15747</v>
      </c>
      <c r="M31" s="362">
        <v>15476</v>
      </c>
      <c r="O31" s="375"/>
      <c r="P31" s="339"/>
      <c r="Q31" s="507"/>
      <c r="R31" s="339"/>
      <c r="S31" s="375"/>
      <c r="T31" s="339"/>
      <c r="U31" s="506"/>
      <c r="V31" s="506"/>
      <c r="W31" s="506"/>
      <c r="X31" s="506"/>
      <c r="Y31" s="506"/>
      <c r="Z31" s="506"/>
      <c r="AA31" s="506"/>
      <c r="AB31" s="506"/>
      <c r="AC31" s="506"/>
      <c r="AD31" s="506"/>
      <c r="AE31" s="375"/>
      <c r="AF31" s="375"/>
      <c r="AG31" s="375"/>
      <c r="AH31" s="375"/>
      <c r="AI31" s="375"/>
      <c r="AJ31" s="375"/>
      <c r="AK31" s="375"/>
      <c r="AL31" s="375"/>
      <c r="AM31" s="375"/>
      <c r="AN31" s="375"/>
    </row>
    <row r="32" spans="1:40" s="111" customFormat="1" ht="12.75" customHeight="1" x14ac:dyDescent="0.2">
      <c r="A32" s="101"/>
      <c r="B32" s="100" t="s">
        <v>153</v>
      </c>
      <c r="C32" s="362">
        <v>17569</v>
      </c>
      <c r="D32" s="362">
        <v>17996</v>
      </c>
      <c r="E32" s="362">
        <v>18611</v>
      </c>
      <c r="F32" s="362">
        <v>20112</v>
      </c>
      <c r="G32" s="362">
        <v>21634</v>
      </c>
      <c r="H32" s="362">
        <v>22095</v>
      </c>
      <c r="I32" s="362">
        <v>19870</v>
      </c>
      <c r="J32" s="362">
        <v>21002</v>
      </c>
      <c r="K32" s="362">
        <v>21959</v>
      </c>
      <c r="L32" s="362">
        <v>23514</v>
      </c>
      <c r="M32" s="362">
        <v>25084</v>
      </c>
      <c r="O32" s="375"/>
      <c r="P32" s="339"/>
      <c r="Q32" s="507"/>
      <c r="R32" s="339"/>
      <c r="S32" s="375"/>
      <c r="T32" s="339"/>
      <c r="U32" s="506"/>
      <c r="V32" s="506"/>
      <c r="W32" s="506"/>
      <c r="X32" s="506"/>
      <c r="Y32" s="506"/>
      <c r="Z32" s="506"/>
      <c r="AA32" s="506"/>
      <c r="AB32" s="506"/>
      <c r="AC32" s="506"/>
      <c r="AD32" s="506"/>
      <c r="AE32" s="375"/>
      <c r="AF32" s="375"/>
      <c r="AG32" s="375"/>
      <c r="AH32" s="375"/>
      <c r="AI32" s="375"/>
      <c r="AJ32" s="375"/>
      <c r="AK32" s="375"/>
      <c r="AL32" s="375"/>
      <c r="AM32" s="375"/>
      <c r="AN32" s="375"/>
    </row>
    <row r="33" spans="1:40" s="111" customFormat="1" ht="16.5" customHeight="1" x14ac:dyDescent="0.2">
      <c r="A33" s="187" t="s">
        <v>74</v>
      </c>
      <c r="B33" s="301" t="s">
        <v>154</v>
      </c>
      <c r="C33" s="5">
        <v>6369</v>
      </c>
      <c r="D33" s="5">
        <v>6704</v>
      </c>
      <c r="E33" s="5">
        <v>6470</v>
      </c>
      <c r="F33" s="5">
        <v>6573</v>
      </c>
      <c r="G33" s="5">
        <v>6821</v>
      </c>
      <c r="H33" s="5">
        <v>6807</v>
      </c>
      <c r="I33" s="5">
        <v>6753</v>
      </c>
      <c r="J33" s="5">
        <v>6643</v>
      </c>
      <c r="K33" s="5">
        <v>6615</v>
      </c>
      <c r="L33" s="5">
        <v>7038</v>
      </c>
      <c r="M33" s="5">
        <v>7153</v>
      </c>
      <c r="O33" s="375"/>
      <c r="P33" s="339"/>
      <c r="Q33" s="507"/>
      <c r="R33" s="339"/>
      <c r="S33" s="375"/>
      <c r="T33" s="339"/>
      <c r="U33" s="506"/>
      <c r="V33" s="506"/>
      <c r="W33" s="506"/>
      <c r="X33" s="506"/>
      <c r="Y33" s="506"/>
      <c r="Z33" s="506"/>
      <c r="AA33" s="506"/>
      <c r="AB33" s="506"/>
      <c r="AC33" s="506"/>
      <c r="AD33" s="506"/>
      <c r="AE33" s="375"/>
      <c r="AF33" s="375"/>
      <c r="AG33" s="375"/>
      <c r="AH33" s="375"/>
      <c r="AI33" s="375"/>
      <c r="AJ33" s="375"/>
      <c r="AK33" s="375"/>
      <c r="AL33" s="375"/>
      <c r="AM33" s="375"/>
      <c r="AN33" s="375"/>
    </row>
    <row r="34" spans="1:40" s="111" customFormat="1" ht="12.75" customHeight="1" x14ac:dyDescent="0.2">
      <c r="A34" s="187" t="s">
        <v>75</v>
      </c>
      <c r="B34" s="301" t="s">
        <v>163</v>
      </c>
      <c r="C34" s="5">
        <v>20728</v>
      </c>
      <c r="D34" s="5">
        <v>21233</v>
      </c>
      <c r="E34" s="5">
        <v>22585</v>
      </c>
      <c r="F34" s="5">
        <v>23439</v>
      </c>
      <c r="G34" s="5">
        <v>23927</v>
      </c>
      <c r="H34" s="5">
        <v>25301</v>
      </c>
      <c r="I34" s="5">
        <v>26123</v>
      </c>
      <c r="J34" s="5">
        <v>27869</v>
      </c>
      <c r="K34" s="5">
        <v>29036</v>
      </c>
      <c r="L34" s="5">
        <v>29674</v>
      </c>
      <c r="M34" s="5">
        <v>30695</v>
      </c>
      <c r="O34" s="375"/>
      <c r="P34" s="506"/>
      <c r="Q34" s="507"/>
      <c r="R34" s="339"/>
      <c r="S34" s="375"/>
      <c r="T34" s="339"/>
      <c r="U34" s="506"/>
      <c r="V34" s="506"/>
      <c r="W34" s="506"/>
      <c r="X34" s="506"/>
      <c r="Y34" s="506"/>
      <c r="Z34" s="506"/>
      <c r="AA34" s="506"/>
      <c r="AB34" s="506"/>
      <c r="AC34" s="506"/>
      <c r="AD34" s="506"/>
      <c r="AE34" s="375"/>
      <c r="AF34" s="375"/>
      <c r="AG34" s="375"/>
      <c r="AH34" s="375"/>
      <c r="AI34" s="375"/>
      <c r="AJ34" s="375"/>
      <c r="AK34" s="375"/>
      <c r="AL34" s="375"/>
      <c r="AM34" s="375"/>
      <c r="AN34" s="375"/>
    </row>
    <row r="35" spans="1:40" s="111" customFormat="1" ht="12.75" customHeight="1" x14ac:dyDescent="0.2">
      <c r="A35" s="187" t="s">
        <v>76</v>
      </c>
      <c r="B35" s="301" t="s">
        <v>77</v>
      </c>
      <c r="C35" s="5">
        <v>197951</v>
      </c>
      <c r="D35" s="5">
        <v>198073</v>
      </c>
      <c r="E35" s="5">
        <v>203068</v>
      </c>
      <c r="F35" s="5">
        <v>215365</v>
      </c>
      <c r="G35" s="5">
        <v>227394</v>
      </c>
      <c r="H35" s="5">
        <v>241160</v>
      </c>
      <c r="I35" s="5">
        <v>254572</v>
      </c>
      <c r="J35" s="5">
        <v>256768</v>
      </c>
      <c r="K35" s="5">
        <v>277485</v>
      </c>
      <c r="L35" s="5">
        <v>300958</v>
      </c>
      <c r="M35" s="5">
        <v>313267</v>
      </c>
      <c r="O35" s="375"/>
      <c r="P35" s="339"/>
      <c r="Q35" s="507"/>
      <c r="R35" s="339"/>
      <c r="S35" s="375"/>
      <c r="T35" s="339"/>
      <c r="U35" s="506"/>
      <c r="V35" s="506"/>
      <c r="W35" s="506"/>
      <c r="X35" s="506"/>
      <c r="Y35" s="506"/>
      <c r="Z35" s="506"/>
      <c r="AA35" s="506"/>
      <c r="AB35" s="506"/>
      <c r="AC35" s="506"/>
      <c r="AD35" s="506"/>
      <c r="AE35" s="375"/>
      <c r="AF35" s="375"/>
      <c r="AG35" s="375"/>
      <c r="AH35" s="375"/>
      <c r="AI35" s="375"/>
      <c r="AJ35" s="375"/>
      <c r="AK35" s="375"/>
      <c r="AL35" s="375"/>
      <c r="AM35" s="375"/>
      <c r="AN35" s="375"/>
    </row>
    <row r="36" spans="1:40" s="111" customFormat="1" ht="12.75" customHeight="1" x14ac:dyDescent="0.2">
      <c r="A36" s="187" t="s">
        <v>78</v>
      </c>
      <c r="B36" s="301" t="s">
        <v>164</v>
      </c>
      <c r="C36" s="5">
        <v>513639</v>
      </c>
      <c r="D36" s="5">
        <v>528110</v>
      </c>
      <c r="E36" s="5">
        <v>541723</v>
      </c>
      <c r="F36" s="5">
        <v>556229</v>
      </c>
      <c r="G36" s="5">
        <v>571387</v>
      </c>
      <c r="H36" s="5">
        <v>585267</v>
      </c>
      <c r="I36" s="5">
        <v>572866</v>
      </c>
      <c r="J36" s="5">
        <v>579715</v>
      </c>
      <c r="K36" s="5">
        <v>606424</v>
      </c>
      <c r="L36" s="5">
        <v>624971</v>
      </c>
      <c r="M36" s="5">
        <v>629059</v>
      </c>
      <c r="O36" s="375"/>
      <c r="P36" s="339"/>
      <c r="Q36" s="507"/>
      <c r="R36" s="339"/>
      <c r="S36" s="375"/>
      <c r="T36" s="339"/>
      <c r="U36" s="506"/>
      <c r="V36" s="506"/>
      <c r="W36" s="506"/>
      <c r="X36" s="506"/>
      <c r="Y36" s="506"/>
      <c r="Z36" s="506"/>
      <c r="AA36" s="506"/>
      <c r="AB36" s="506"/>
      <c r="AC36" s="506"/>
      <c r="AD36" s="506"/>
      <c r="AE36" s="375"/>
      <c r="AF36" s="375"/>
      <c r="AG36" s="375"/>
      <c r="AH36" s="375"/>
      <c r="AI36" s="375"/>
      <c r="AJ36" s="375"/>
      <c r="AK36" s="375"/>
      <c r="AL36" s="375"/>
      <c r="AM36" s="375"/>
      <c r="AN36" s="375"/>
    </row>
    <row r="37" spans="1:40" s="111" customFormat="1" ht="12.75" customHeight="1" x14ac:dyDescent="0.2">
      <c r="A37" s="187" t="s">
        <v>53</v>
      </c>
      <c r="B37" s="301" t="s">
        <v>91</v>
      </c>
      <c r="C37" s="5">
        <v>130835</v>
      </c>
      <c r="D37" s="5">
        <v>134827</v>
      </c>
      <c r="E37" s="5">
        <v>140298</v>
      </c>
      <c r="F37" s="5">
        <v>147627</v>
      </c>
      <c r="G37" s="5">
        <v>153184</v>
      </c>
      <c r="H37" s="5">
        <v>154795</v>
      </c>
      <c r="I37" s="5">
        <v>153703</v>
      </c>
      <c r="J37" s="5">
        <v>150030</v>
      </c>
      <c r="K37" s="5">
        <v>157420</v>
      </c>
      <c r="L37" s="5">
        <v>167296</v>
      </c>
      <c r="M37" s="5">
        <v>171432</v>
      </c>
      <c r="O37" s="375"/>
      <c r="P37" s="339"/>
      <c r="Q37" s="507"/>
      <c r="R37" s="339"/>
      <c r="S37" s="375"/>
      <c r="T37" s="339"/>
      <c r="U37" s="506"/>
      <c r="V37" s="506"/>
      <c r="W37" s="506"/>
      <c r="X37" s="506"/>
      <c r="Y37" s="506"/>
      <c r="Z37" s="506"/>
      <c r="AA37" s="506"/>
      <c r="AB37" s="506"/>
      <c r="AC37" s="506"/>
      <c r="AD37" s="506"/>
      <c r="AE37" s="375"/>
      <c r="AF37" s="375"/>
      <c r="AG37" s="375"/>
      <c r="AH37" s="375"/>
      <c r="AI37" s="375"/>
      <c r="AJ37" s="375"/>
      <c r="AK37" s="375"/>
      <c r="AL37" s="375"/>
      <c r="AM37" s="375"/>
      <c r="AN37" s="375"/>
    </row>
    <row r="38" spans="1:40" s="111" customFormat="1" ht="12.75" customHeight="1" x14ac:dyDescent="0.2">
      <c r="A38" s="187" t="s">
        <v>9</v>
      </c>
      <c r="B38" s="301" t="s">
        <v>155</v>
      </c>
      <c r="C38" s="5">
        <v>193103</v>
      </c>
      <c r="D38" s="5">
        <v>207980</v>
      </c>
      <c r="E38" s="5">
        <v>223137</v>
      </c>
      <c r="F38" s="5">
        <v>243205</v>
      </c>
      <c r="G38" s="5">
        <v>261730</v>
      </c>
      <c r="H38" s="5">
        <v>270796</v>
      </c>
      <c r="I38" s="5">
        <v>233699</v>
      </c>
      <c r="J38" s="5">
        <v>239745</v>
      </c>
      <c r="K38" s="5">
        <v>279781</v>
      </c>
      <c r="L38" s="5">
        <v>307448</v>
      </c>
      <c r="M38" s="5">
        <v>315899</v>
      </c>
      <c r="O38" s="375"/>
      <c r="P38" s="339"/>
      <c r="Q38" s="507"/>
      <c r="R38" s="339"/>
      <c r="S38" s="375"/>
      <c r="T38" s="339"/>
      <c r="U38" s="506"/>
      <c r="V38" s="506"/>
      <c r="W38" s="506"/>
      <c r="X38" s="506"/>
      <c r="Y38" s="506"/>
      <c r="Z38" s="506"/>
      <c r="AA38" s="506"/>
      <c r="AB38" s="506"/>
      <c r="AC38" s="506"/>
      <c r="AD38" s="506"/>
      <c r="AE38" s="375"/>
      <c r="AF38" s="375"/>
      <c r="AG38" s="375"/>
      <c r="AH38" s="375"/>
      <c r="AI38" s="375"/>
      <c r="AJ38" s="375"/>
      <c r="AK38" s="375"/>
      <c r="AL38" s="375"/>
      <c r="AM38" s="375"/>
      <c r="AN38" s="375"/>
    </row>
    <row r="39" spans="1:40" ht="12.75" customHeight="1" x14ac:dyDescent="0.2">
      <c r="A39" s="187" t="s">
        <v>79</v>
      </c>
      <c r="B39" s="301" t="s">
        <v>161</v>
      </c>
      <c r="C39" s="5">
        <v>71993</v>
      </c>
      <c r="D39" s="5">
        <v>72956</v>
      </c>
      <c r="E39" s="5">
        <v>77039</v>
      </c>
      <c r="F39" s="5">
        <v>83632</v>
      </c>
      <c r="G39" s="5">
        <v>91709</v>
      </c>
      <c r="H39" s="5">
        <v>99727</v>
      </c>
      <c r="I39" s="5">
        <v>107652</v>
      </c>
      <c r="J39" s="5">
        <v>114093</v>
      </c>
      <c r="K39" s="5">
        <v>132730</v>
      </c>
      <c r="L39" s="5">
        <v>136036</v>
      </c>
      <c r="M39" s="5">
        <v>142110</v>
      </c>
      <c r="P39" s="339"/>
      <c r="Q39" s="507"/>
      <c r="R39" s="339"/>
      <c r="T39" s="339"/>
      <c r="U39" s="506"/>
      <c r="V39" s="506"/>
      <c r="W39" s="506"/>
      <c r="X39" s="506"/>
      <c r="Y39" s="506"/>
      <c r="Z39" s="506"/>
      <c r="AA39" s="506"/>
      <c r="AB39" s="506"/>
      <c r="AC39" s="506"/>
      <c r="AD39" s="506"/>
    </row>
    <row r="40" spans="1:40" ht="12.75" customHeight="1" x14ac:dyDescent="0.2">
      <c r="A40" s="187" t="s">
        <v>80</v>
      </c>
      <c r="B40" s="301" t="s">
        <v>156</v>
      </c>
      <c r="C40" s="5">
        <v>82983</v>
      </c>
      <c r="D40" s="5">
        <v>81189</v>
      </c>
      <c r="E40" s="5">
        <v>79408</v>
      </c>
      <c r="F40" s="5">
        <v>78025</v>
      </c>
      <c r="G40" s="5">
        <v>78807</v>
      </c>
      <c r="H40" s="5">
        <v>72314</v>
      </c>
      <c r="I40" s="5">
        <v>78746</v>
      </c>
      <c r="J40" s="5">
        <v>77632</v>
      </c>
      <c r="K40" s="5">
        <v>80352</v>
      </c>
      <c r="L40" s="5">
        <v>83710</v>
      </c>
      <c r="M40" s="5">
        <v>84960</v>
      </c>
      <c r="P40" s="339"/>
      <c r="Q40" s="507"/>
      <c r="R40" s="339"/>
      <c r="T40" s="339"/>
      <c r="U40" s="506"/>
      <c r="V40" s="506"/>
      <c r="W40" s="506"/>
      <c r="X40" s="506"/>
      <c r="Y40" s="506"/>
      <c r="Z40" s="506"/>
      <c r="AA40" s="506"/>
      <c r="AB40" s="506"/>
      <c r="AC40" s="506"/>
      <c r="AD40" s="506"/>
    </row>
    <row r="41" spans="1:40" ht="12.75" customHeight="1" x14ac:dyDescent="0.2">
      <c r="A41" s="187" t="s">
        <v>81</v>
      </c>
      <c r="B41" s="301" t="s">
        <v>100</v>
      </c>
      <c r="C41" s="5">
        <v>19960</v>
      </c>
      <c r="D41" s="5">
        <v>21488</v>
      </c>
      <c r="E41" s="5">
        <v>22728</v>
      </c>
      <c r="F41" s="5">
        <v>25240</v>
      </c>
      <c r="G41" s="5">
        <v>28146</v>
      </c>
      <c r="H41" s="5">
        <v>29700</v>
      </c>
      <c r="I41" s="5">
        <v>30554</v>
      </c>
      <c r="J41" s="5">
        <v>32205</v>
      </c>
      <c r="K41" s="5">
        <v>35036</v>
      </c>
      <c r="L41" s="5">
        <v>37963</v>
      </c>
      <c r="M41" s="5">
        <v>39582</v>
      </c>
      <c r="P41" s="339"/>
      <c r="Q41" s="507"/>
      <c r="R41" s="339"/>
      <c r="T41" s="339"/>
      <c r="U41" s="506"/>
      <c r="V41" s="506"/>
      <c r="W41" s="506"/>
      <c r="X41" s="506"/>
      <c r="Y41" s="506"/>
      <c r="Z41" s="506"/>
      <c r="AA41" s="506"/>
      <c r="AB41" s="506"/>
      <c r="AC41" s="506"/>
      <c r="AD41" s="506"/>
    </row>
    <row r="42" spans="1:40" ht="12.75" customHeight="1" x14ac:dyDescent="0.2">
      <c r="A42" s="187" t="s">
        <v>54</v>
      </c>
      <c r="B42" s="301" t="s">
        <v>165</v>
      </c>
      <c r="C42" s="5">
        <v>120671</v>
      </c>
      <c r="D42" s="5">
        <v>125288</v>
      </c>
      <c r="E42" s="5">
        <v>127354</v>
      </c>
      <c r="F42" s="5">
        <v>128982</v>
      </c>
      <c r="G42" s="5">
        <v>139971</v>
      </c>
      <c r="H42" s="5">
        <v>148924</v>
      </c>
      <c r="I42" s="5">
        <v>150763</v>
      </c>
      <c r="J42" s="5">
        <v>156464</v>
      </c>
      <c r="K42" s="5">
        <v>177058</v>
      </c>
      <c r="L42" s="5">
        <v>191467</v>
      </c>
      <c r="M42" s="5">
        <v>202733</v>
      </c>
      <c r="P42" s="339"/>
      <c r="Q42" s="507"/>
      <c r="R42" s="339"/>
      <c r="T42" s="339"/>
      <c r="U42" s="506"/>
      <c r="V42" s="506"/>
      <c r="W42" s="506"/>
      <c r="X42" s="506"/>
      <c r="Y42" s="506"/>
      <c r="Z42" s="506"/>
      <c r="AA42" s="506"/>
      <c r="AB42" s="506"/>
      <c r="AC42" s="506"/>
      <c r="AD42" s="506"/>
    </row>
    <row r="43" spans="1:40" ht="12.75" customHeight="1" x14ac:dyDescent="0.2">
      <c r="A43" s="187" t="s">
        <v>83</v>
      </c>
      <c r="B43" s="301" t="s">
        <v>159</v>
      </c>
      <c r="C43" s="5">
        <v>243964</v>
      </c>
      <c r="D43" s="5">
        <v>251590</v>
      </c>
      <c r="E43" s="5">
        <v>273459</v>
      </c>
      <c r="F43" s="5">
        <v>299479</v>
      </c>
      <c r="G43" s="5">
        <v>298771</v>
      </c>
      <c r="H43" s="5">
        <v>299376</v>
      </c>
      <c r="I43" s="5">
        <v>291316</v>
      </c>
      <c r="J43" s="5">
        <v>280916</v>
      </c>
      <c r="K43" s="5">
        <v>313802</v>
      </c>
      <c r="L43" s="5">
        <v>329658</v>
      </c>
      <c r="M43" s="5">
        <v>331240</v>
      </c>
      <c r="P43" s="339"/>
      <c r="Q43" s="507"/>
      <c r="R43" s="339"/>
      <c r="T43" s="501"/>
      <c r="U43" s="506"/>
      <c r="V43" s="506"/>
      <c r="W43" s="506"/>
      <c r="X43" s="506"/>
      <c r="Y43" s="506"/>
      <c r="Z43" s="506"/>
      <c r="AA43" s="506"/>
      <c r="AB43" s="506"/>
      <c r="AC43" s="506"/>
      <c r="AD43" s="506"/>
    </row>
    <row r="44" spans="1:40" ht="12.75" customHeight="1" x14ac:dyDescent="0.2">
      <c r="A44" s="187" t="s">
        <v>84</v>
      </c>
      <c r="B44" s="301" t="s">
        <v>160</v>
      </c>
      <c r="C44" s="5">
        <v>10823</v>
      </c>
      <c r="D44" s="5">
        <v>10646</v>
      </c>
      <c r="E44" s="5">
        <v>10719</v>
      </c>
      <c r="F44" s="5">
        <v>11285</v>
      </c>
      <c r="G44" s="5">
        <v>11658</v>
      </c>
      <c r="H44" s="5">
        <v>11877</v>
      </c>
      <c r="I44" s="5">
        <v>12408</v>
      </c>
      <c r="J44" s="5">
        <v>12061</v>
      </c>
      <c r="K44" s="5">
        <v>13207</v>
      </c>
      <c r="L44" s="5">
        <v>14299</v>
      </c>
      <c r="M44" s="5">
        <v>14609</v>
      </c>
      <c r="P44" s="339"/>
      <c r="Q44" s="507"/>
      <c r="R44" s="339"/>
      <c r="T44" s="501"/>
      <c r="U44" s="506"/>
      <c r="V44" s="506"/>
      <c r="W44" s="506"/>
      <c r="X44" s="506"/>
      <c r="Y44" s="506"/>
      <c r="Z44" s="506"/>
      <c r="AA44" s="506"/>
      <c r="AB44" s="506"/>
      <c r="AC44" s="506"/>
      <c r="AD44" s="506"/>
    </row>
    <row r="45" spans="1:40" ht="12.75" customHeight="1" x14ac:dyDescent="0.2">
      <c r="A45" s="187" t="s">
        <v>92</v>
      </c>
      <c r="B45" s="301" t="s">
        <v>82</v>
      </c>
      <c r="C45" s="5">
        <v>53776</v>
      </c>
      <c r="D45" s="5">
        <v>56603</v>
      </c>
      <c r="E45" s="5">
        <v>56595</v>
      </c>
      <c r="F45" s="5">
        <v>56216</v>
      </c>
      <c r="G45" s="5">
        <v>60367</v>
      </c>
      <c r="H45" s="5">
        <v>60849</v>
      </c>
      <c r="I45" s="5">
        <v>62433</v>
      </c>
      <c r="J45" s="5">
        <v>61474</v>
      </c>
      <c r="K45" s="5">
        <v>64779</v>
      </c>
      <c r="L45" s="5">
        <v>69358</v>
      </c>
      <c r="M45" s="5">
        <v>72782</v>
      </c>
      <c r="P45" s="339"/>
      <c r="Q45" s="507"/>
      <c r="R45" s="339"/>
      <c r="T45" s="501"/>
      <c r="U45" s="506"/>
      <c r="V45" s="506"/>
      <c r="W45" s="506"/>
      <c r="X45" s="506"/>
      <c r="Y45" s="506"/>
      <c r="Z45" s="506"/>
      <c r="AA45" s="506"/>
      <c r="AB45" s="506"/>
      <c r="AC45" s="506"/>
      <c r="AD45" s="506"/>
    </row>
    <row r="46" spans="1:40" ht="12.75" customHeight="1" x14ac:dyDescent="0.2">
      <c r="A46" s="187" t="s">
        <v>85</v>
      </c>
      <c r="B46" s="301" t="s">
        <v>131</v>
      </c>
      <c r="C46" s="5">
        <v>229330</v>
      </c>
      <c r="D46" s="5">
        <v>241051</v>
      </c>
      <c r="E46" s="5">
        <v>254988</v>
      </c>
      <c r="F46" s="5">
        <v>265423</v>
      </c>
      <c r="G46" s="5">
        <v>271575</v>
      </c>
      <c r="H46" s="5">
        <v>278424</v>
      </c>
      <c r="I46" s="5">
        <v>289188</v>
      </c>
      <c r="J46" s="5">
        <v>295748</v>
      </c>
      <c r="K46" s="5">
        <v>309107</v>
      </c>
      <c r="L46" s="5">
        <v>319140</v>
      </c>
      <c r="M46" s="5">
        <v>326389</v>
      </c>
      <c r="T46" s="501"/>
      <c r="U46" s="506"/>
      <c r="V46" s="506"/>
      <c r="W46" s="506"/>
      <c r="X46" s="506"/>
      <c r="Y46" s="506"/>
      <c r="Z46" s="506"/>
      <c r="AA46" s="506"/>
      <c r="AB46" s="506"/>
      <c r="AC46" s="506"/>
      <c r="AD46" s="506"/>
    </row>
    <row r="47" spans="1:40" ht="12.75" customHeight="1" x14ac:dyDescent="0.2">
      <c r="A47" s="187" t="s">
        <v>93</v>
      </c>
      <c r="B47" s="301" t="s">
        <v>157</v>
      </c>
      <c r="C47" s="5">
        <v>20524</v>
      </c>
      <c r="D47" s="5">
        <v>22785</v>
      </c>
      <c r="E47" s="5">
        <v>23892</v>
      </c>
      <c r="F47" s="5">
        <v>26109</v>
      </c>
      <c r="G47" s="5">
        <v>28777</v>
      </c>
      <c r="H47" s="5">
        <v>30427</v>
      </c>
      <c r="I47" s="5">
        <v>28691</v>
      </c>
      <c r="J47" s="5">
        <v>31034</v>
      </c>
      <c r="K47" s="5">
        <v>33359</v>
      </c>
      <c r="L47" s="5">
        <v>36709</v>
      </c>
      <c r="M47" s="5">
        <v>39194</v>
      </c>
      <c r="T47" s="501"/>
      <c r="U47" s="506"/>
      <c r="V47" s="506"/>
      <c r="W47" s="506"/>
      <c r="X47" s="506"/>
      <c r="Y47" s="506"/>
      <c r="Z47" s="506"/>
      <c r="AA47" s="506"/>
      <c r="AB47" s="506"/>
      <c r="AC47" s="506"/>
      <c r="AD47" s="506"/>
    </row>
    <row r="48" spans="1:40" ht="12.75" customHeight="1" x14ac:dyDescent="0.2">
      <c r="A48" s="187" t="s">
        <v>94</v>
      </c>
      <c r="B48" s="301" t="s">
        <v>101</v>
      </c>
      <c r="C48" s="5">
        <v>67966</v>
      </c>
      <c r="D48" s="5">
        <v>65669</v>
      </c>
      <c r="E48" s="5">
        <v>66238</v>
      </c>
      <c r="F48" s="5">
        <v>64042</v>
      </c>
      <c r="G48" s="5">
        <v>66801</v>
      </c>
      <c r="H48" s="5">
        <v>63852</v>
      </c>
      <c r="I48" s="5">
        <v>61955</v>
      </c>
      <c r="J48" s="5">
        <v>60477</v>
      </c>
      <c r="K48" s="5">
        <v>63987</v>
      </c>
      <c r="L48" s="5">
        <v>63846</v>
      </c>
      <c r="M48" s="5">
        <v>61922</v>
      </c>
      <c r="T48" s="501"/>
      <c r="U48" s="506"/>
      <c r="V48" s="506"/>
      <c r="W48" s="506"/>
      <c r="X48" s="506"/>
      <c r="Y48" s="506"/>
      <c r="Z48" s="506"/>
      <c r="AA48" s="506"/>
      <c r="AB48" s="506"/>
      <c r="AC48" s="506"/>
      <c r="AD48" s="506"/>
    </row>
    <row r="49" spans="1:30" ht="12.75" customHeight="1" x14ac:dyDescent="0.2">
      <c r="A49" s="34" t="s">
        <v>95</v>
      </c>
      <c r="B49" s="35" t="s">
        <v>158</v>
      </c>
      <c r="C49" s="433">
        <v>93</v>
      </c>
      <c r="D49" s="433">
        <v>91</v>
      </c>
      <c r="E49" s="433">
        <v>106</v>
      </c>
      <c r="F49" s="433">
        <v>95</v>
      </c>
      <c r="G49" s="433">
        <v>97</v>
      </c>
      <c r="H49" s="433">
        <v>102</v>
      </c>
      <c r="I49" s="433">
        <v>119</v>
      </c>
      <c r="J49" s="433">
        <v>107</v>
      </c>
      <c r="K49" s="433">
        <v>125</v>
      </c>
      <c r="L49" s="433">
        <v>145</v>
      </c>
      <c r="M49" s="433">
        <v>154</v>
      </c>
      <c r="T49" s="501"/>
      <c r="U49" s="506"/>
      <c r="V49" s="506"/>
      <c r="W49" s="506"/>
      <c r="X49" s="506"/>
      <c r="Y49" s="506"/>
      <c r="Z49" s="506"/>
      <c r="AA49" s="506"/>
      <c r="AB49" s="506"/>
      <c r="AC49" s="506"/>
      <c r="AD49" s="506"/>
    </row>
    <row r="50" spans="1:30" ht="15" customHeight="1" x14ac:dyDescent="0.2">
      <c r="A50" s="19" t="s">
        <v>327</v>
      </c>
      <c r="B50" s="8"/>
      <c r="C50" s="5"/>
      <c r="D50" s="5"/>
      <c r="E50" s="5"/>
      <c r="F50" s="5"/>
      <c r="G50" s="5"/>
      <c r="H50" s="5"/>
      <c r="I50" s="5"/>
      <c r="J50" s="5"/>
      <c r="K50" s="5"/>
      <c r="L50" s="5"/>
      <c r="M50" s="5"/>
      <c r="T50" s="501"/>
      <c r="U50" s="506"/>
      <c r="V50" s="506"/>
      <c r="W50" s="506"/>
      <c r="X50" s="506"/>
      <c r="Y50" s="506"/>
      <c r="Z50" s="506"/>
      <c r="AA50" s="506"/>
      <c r="AB50" s="506"/>
      <c r="AC50" s="506"/>
      <c r="AD50" s="506"/>
    </row>
    <row r="51" spans="1:30" ht="21" customHeight="1" x14ac:dyDescent="0.2">
      <c r="B51" s="188"/>
      <c r="T51" s="501"/>
      <c r="U51" s="506"/>
      <c r="V51" s="506"/>
      <c r="W51" s="506"/>
      <c r="X51" s="506"/>
      <c r="Y51" s="506"/>
      <c r="Z51" s="506"/>
      <c r="AA51" s="506"/>
      <c r="AB51" s="506"/>
      <c r="AC51" s="506"/>
      <c r="AD51" s="506"/>
    </row>
    <row r="52" spans="1:30" x14ac:dyDescent="0.2">
      <c r="T52" s="501"/>
      <c r="U52" s="506"/>
      <c r="V52" s="506"/>
      <c r="W52" s="506"/>
      <c r="X52" s="506"/>
      <c r="Y52" s="506"/>
      <c r="Z52" s="506"/>
      <c r="AA52" s="506"/>
      <c r="AB52" s="506"/>
      <c r="AC52" s="506"/>
      <c r="AD52" s="506"/>
    </row>
    <row r="53" spans="1:30" x14ac:dyDescent="0.2">
      <c r="T53" s="501"/>
      <c r="U53" s="506"/>
      <c r="V53" s="506"/>
      <c r="W53" s="506"/>
      <c r="X53" s="506"/>
      <c r="Y53" s="506"/>
      <c r="Z53" s="506"/>
      <c r="AA53" s="506"/>
      <c r="AB53" s="506"/>
      <c r="AC53" s="506"/>
      <c r="AD53" s="506"/>
    </row>
    <row r="54" spans="1:30" x14ac:dyDescent="0.2">
      <c r="T54" s="501"/>
      <c r="U54" s="506"/>
      <c r="V54" s="506"/>
      <c r="W54" s="506"/>
      <c r="X54" s="506"/>
      <c r="Y54" s="506"/>
      <c r="Z54" s="506"/>
      <c r="AA54" s="506"/>
      <c r="AB54" s="506"/>
      <c r="AC54" s="506"/>
      <c r="AD54" s="506"/>
    </row>
    <row r="55" spans="1:30" x14ac:dyDescent="0.2">
      <c r="T55" s="501"/>
      <c r="U55" s="506"/>
      <c r="V55" s="506"/>
      <c r="W55" s="506"/>
      <c r="X55" s="506"/>
      <c r="Y55" s="506"/>
      <c r="Z55" s="506"/>
      <c r="AA55" s="506"/>
      <c r="AB55" s="506"/>
      <c r="AC55" s="506"/>
      <c r="AD55" s="506"/>
    </row>
    <row r="56" spans="1:30" x14ac:dyDescent="0.2">
      <c r="T56" s="501"/>
      <c r="U56" s="506"/>
      <c r="V56" s="506"/>
      <c r="W56" s="506"/>
      <c r="X56" s="506"/>
      <c r="Y56" s="506"/>
      <c r="Z56" s="506"/>
      <c r="AA56" s="506"/>
      <c r="AB56" s="506"/>
      <c r="AC56" s="506"/>
      <c r="AD56" s="506"/>
    </row>
    <row r="57" spans="1:30" x14ac:dyDescent="0.2">
      <c r="T57" s="501"/>
      <c r="U57" s="506"/>
      <c r="V57" s="506"/>
      <c r="W57" s="506"/>
      <c r="X57" s="506"/>
      <c r="Y57" s="506"/>
      <c r="Z57" s="506"/>
      <c r="AA57" s="506"/>
      <c r="AB57" s="506"/>
      <c r="AC57" s="506"/>
      <c r="AD57" s="506"/>
    </row>
    <row r="58" spans="1:30" x14ac:dyDescent="0.2">
      <c r="T58" s="501"/>
      <c r="U58" s="506"/>
      <c r="V58" s="506"/>
      <c r="W58" s="506"/>
      <c r="X58" s="506"/>
      <c r="Y58" s="506"/>
      <c r="Z58" s="506"/>
      <c r="AA58" s="506"/>
      <c r="AB58" s="506"/>
      <c r="AC58" s="506"/>
      <c r="AD58" s="506"/>
    </row>
    <row r="59" spans="1:30" x14ac:dyDescent="0.2">
      <c r="T59" s="501"/>
      <c r="U59" s="506"/>
      <c r="V59" s="506"/>
      <c r="W59" s="506"/>
      <c r="X59" s="506"/>
      <c r="Y59" s="506"/>
      <c r="Z59" s="506"/>
      <c r="AA59" s="506"/>
      <c r="AB59" s="506"/>
      <c r="AC59" s="506"/>
      <c r="AD59" s="506"/>
    </row>
  </sheetData>
  <mergeCells count="1">
    <mergeCell ref="A1:M1"/>
  </mergeCells>
  <phoneticPr fontId="17" type="noConversion"/>
  <conditionalFormatting sqref="A1 A2:B5 N5:N1048576 O7:XFD7 N4:AB4 O60:XFD1048576 O8:O45 S8:XFD11 AB5:XFD6 N1:O3 AB1:XFD2 AD4:XFD4 S12:S45 O46:S59 AE12:XFD59 A50:B50 C2:D3 A51:D1048576 C5:G49 AE3:XFD3">
    <cfRule type="cellIs" dxfId="1876" priority="49" operator="equal">
      <formula>0</formula>
    </cfRule>
  </conditionalFormatting>
  <conditionalFormatting sqref="Q5:AA6">
    <cfRule type="containsText" dxfId="1875" priority="47" operator="containsText" text="FALSO">
      <formula>NOT(ISERROR(SEARCH("FALSO",Q5)))</formula>
    </cfRule>
  </conditionalFormatting>
  <conditionalFormatting sqref="C4:D4">
    <cfRule type="cellIs" dxfId="1874" priority="46" operator="equal">
      <formula>0</formula>
    </cfRule>
  </conditionalFormatting>
  <conditionalFormatting sqref="C50:D50">
    <cfRule type="cellIs" dxfId="1873" priority="45" operator="equal">
      <formula>0</formula>
    </cfRule>
  </conditionalFormatting>
  <conditionalFormatting sqref="G2:G3 G51:G1048576">
    <cfRule type="cellIs" dxfId="1872" priority="43" operator="equal">
      <formula>0</formula>
    </cfRule>
  </conditionalFormatting>
  <conditionalFormatting sqref="G4">
    <cfRule type="cellIs" dxfId="1871" priority="42" operator="equal">
      <formula>0</formula>
    </cfRule>
  </conditionalFormatting>
  <conditionalFormatting sqref="G50">
    <cfRule type="cellIs" dxfId="1870" priority="41" operator="equal">
      <formula>0</formula>
    </cfRule>
  </conditionalFormatting>
  <conditionalFormatting sqref="E2:E3 E51:E1048576">
    <cfRule type="cellIs" dxfId="1869" priority="39" operator="equal">
      <formula>0</formula>
    </cfRule>
  </conditionalFormatting>
  <conditionalFormatting sqref="E4">
    <cfRule type="cellIs" dxfId="1868" priority="38" operator="equal">
      <formula>0</formula>
    </cfRule>
  </conditionalFormatting>
  <conditionalFormatting sqref="E50">
    <cfRule type="cellIs" dxfId="1867" priority="37" operator="equal">
      <formula>0</formula>
    </cfRule>
  </conditionalFormatting>
  <conditionalFormatting sqref="F2:F3 F51:F1048576">
    <cfRule type="cellIs" dxfId="1866" priority="34" operator="equal">
      <formula>0</formula>
    </cfRule>
  </conditionalFormatting>
  <conditionalFormatting sqref="F4">
    <cfRule type="cellIs" dxfId="1865" priority="33" operator="equal">
      <formula>0</formula>
    </cfRule>
  </conditionalFormatting>
  <conditionalFormatting sqref="F50">
    <cfRule type="cellIs" dxfId="1864" priority="32" operator="equal">
      <formula>0</formula>
    </cfRule>
  </conditionalFormatting>
  <conditionalFormatting sqref="H50">
    <cfRule type="cellIs" dxfId="1863" priority="28" operator="equal">
      <formula>0</formula>
    </cfRule>
  </conditionalFormatting>
  <conditionalFormatting sqref="H6:H49">
    <cfRule type="cellIs" dxfId="1862" priority="31" operator="equal">
      <formula>0</formula>
    </cfRule>
  </conditionalFormatting>
  <conditionalFormatting sqref="H2:H3 H51:H1048576">
    <cfRule type="cellIs" dxfId="1861" priority="30" operator="equal">
      <formula>0</formula>
    </cfRule>
  </conditionalFormatting>
  <conditionalFormatting sqref="H4">
    <cfRule type="cellIs" dxfId="1860" priority="29" operator="equal">
      <formula>0</formula>
    </cfRule>
  </conditionalFormatting>
  <conditionalFormatting sqref="I50">
    <cfRule type="cellIs" dxfId="1859" priority="24" operator="equal">
      <formula>0</formula>
    </cfRule>
  </conditionalFormatting>
  <conditionalFormatting sqref="I6:I49">
    <cfRule type="cellIs" dxfId="1858" priority="27" operator="equal">
      <formula>0</formula>
    </cfRule>
  </conditionalFormatting>
  <conditionalFormatting sqref="I2:I3 I51:I1048576">
    <cfRule type="cellIs" dxfId="1857" priority="26" operator="equal">
      <formula>0</formula>
    </cfRule>
  </conditionalFormatting>
  <conditionalFormatting sqref="I4">
    <cfRule type="cellIs" dxfId="1856" priority="25" operator="equal">
      <formula>0</formula>
    </cfRule>
  </conditionalFormatting>
  <conditionalFormatting sqref="H5">
    <cfRule type="cellIs" dxfId="1855" priority="22" operator="equal">
      <formula>0</formula>
    </cfRule>
  </conditionalFormatting>
  <conditionalFormatting sqref="I5">
    <cfRule type="cellIs" dxfId="1854" priority="21" operator="equal">
      <formula>0</formula>
    </cfRule>
  </conditionalFormatting>
  <conditionalFormatting sqref="J50">
    <cfRule type="cellIs" dxfId="1853" priority="17" operator="equal">
      <formula>0</formula>
    </cfRule>
  </conditionalFormatting>
  <conditionalFormatting sqref="J6:J49">
    <cfRule type="cellIs" dxfId="1852" priority="20" operator="equal">
      <formula>0</formula>
    </cfRule>
  </conditionalFormatting>
  <conditionalFormatting sqref="J2:J3 J51:J1048576">
    <cfRule type="cellIs" dxfId="1851" priority="19" operator="equal">
      <formula>0</formula>
    </cfRule>
  </conditionalFormatting>
  <conditionalFormatting sqref="J4">
    <cfRule type="cellIs" dxfId="1850" priority="18" operator="equal">
      <formula>0</formula>
    </cfRule>
  </conditionalFormatting>
  <conditionalFormatting sqref="J5">
    <cfRule type="cellIs" dxfId="1849" priority="16" operator="equal">
      <formula>0</formula>
    </cfRule>
  </conditionalFormatting>
  <conditionalFormatting sqref="K50">
    <cfRule type="cellIs" dxfId="1848" priority="12" operator="equal">
      <formula>0</formula>
    </cfRule>
  </conditionalFormatting>
  <conditionalFormatting sqref="K6:K49">
    <cfRule type="cellIs" dxfId="1847" priority="15" operator="equal">
      <formula>0</formula>
    </cfRule>
  </conditionalFormatting>
  <conditionalFormatting sqref="K2:K3 K51:K1048576">
    <cfRule type="cellIs" dxfId="1846" priority="14" operator="equal">
      <formula>0</formula>
    </cfRule>
  </conditionalFormatting>
  <conditionalFormatting sqref="K4">
    <cfRule type="cellIs" dxfId="1845" priority="13" operator="equal">
      <formula>0</formula>
    </cfRule>
  </conditionalFormatting>
  <conditionalFormatting sqref="K5">
    <cfRule type="cellIs" dxfId="1844" priority="11" operator="equal">
      <formula>0</formula>
    </cfRule>
  </conditionalFormatting>
  <conditionalFormatting sqref="L50">
    <cfRule type="cellIs" dxfId="1843" priority="7" operator="equal">
      <formula>0</formula>
    </cfRule>
  </conditionalFormatting>
  <conditionalFormatting sqref="L6:L49">
    <cfRule type="cellIs" dxfId="1842" priority="10" operator="equal">
      <formula>0</formula>
    </cfRule>
  </conditionalFormatting>
  <conditionalFormatting sqref="L2:L3 L51:L1048576">
    <cfRule type="cellIs" dxfId="1841" priority="9" operator="equal">
      <formula>0</formula>
    </cfRule>
  </conditionalFormatting>
  <conditionalFormatting sqref="L4">
    <cfRule type="cellIs" dxfId="1840" priority="8" operator="equal">
      <formula>0</formula>
    </cfRule>
  </conditionalFormatting>
  <conditionalFormatting sqref="L5">
    <cfRule type="cellIs" dxfId="1839" priority="6" operator="equal">
      <formula>0</formula>
    </cfRule>
  </conditionalFormatting>
  <conditionalFormatting sqref="M50">
    <cfRule type="cellIs" dxfId="1838" priority="2" operator="equal">
      <formula>0</formula>
    </cfRule>
  </conditionalFormatting>
  <conditionalFormatting sqref="M6:M49">
    <cfRule type="cellIs" dxfId="1837" priority="5" operator="equal">
      <formula>0</formula>
    </cfRule>
  </conditionalFormatting>
  <conditionalFormatting sqref="M2:M3 M51:M1048576">
    <cfRule type="cellIs" dxfId="1836" priority="4" operator="equal">
      <formula>0</formula>
    </cfRule>
  </conditionalFormatting>
  <conditionalFormatting sqref="M4">
    <cfRule type="cellIs" dxfId="1835" priority="3" operator="equal">
      <formula>0</formula>
    </cfRule>
  </conditionalFormatting>
  <conditionalFormatting sqref="M5">
    <cfRule type="cellIs" dxfId="1834"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9A039-C434-4CA1-8C4B-42681EF3C323}">
  <sheetPr>
    <tabColor indexed="25"/>
  </sheetPr>
  <dimension ref="A1:AL63"/>
  <sheetViews>
    <sheetView showGridLines="0" workbookViewId="0">
      <selection sqref="A1:M1"/>
    </sheetView>
  </sheetViews>
  <sheetFormatPr defaultColWidth="9.140625" defaultRowHeight="11.25" x14ac:dyDescent="0.2"/>
  <cols>
    <col min="1" max="1" width="2" style="126" customWidth="1"/>
    <col min="2" max="2" width="29.140625" style="126" customWidth="1"/>
    <col min="3" max="13" width="7.5703125" style="126" customWidth="1"/>
    <col min="14" max="16384" width="9.140625" style="126"/>
  </cols>
  <sheetData>
    <row r="1" spans="1:38" s="122" customFormat="1" ht="28.5" customHeight="1" x14ac:dyDescent="0.2">
      <c r="A1" s="686" t="s">
        <v>415</v>
      </c>
      <c r="B1" s="686"/>
      <c r="C1" s="686"/>
      <c r="D1" s="686"/>
      <c r="E1" s="686"/>
      <c r="F1" s="686"/>
      <c r="G1" s="686"/>
      <c r="H1" s="686"/>
      <c r="I1" s="686"/>
      <c r="J1" s="686"/>
      <c r="K1" s="686"/>
      <c r="L1" s="686"/>
      <c r="M1" s="686"/>
      <c r="O1" s="502"/>
      <c r="P1" s="340"/>
      <c r="Q1" s="502"/>
      <c r="R1" s="502"/>
      <c r="S1" s="502"/>
      <c r="T1" s="502"/>
      <c r="U1" s="503"/>
      <c r="V1" s="502"/>
      <c r="W1" s="502"/>
      <c r="X1" s="502"/>
      <c r="Y1" s="502"/>
      <c r="Z1" s="502"/>
      <c r="AA1" s="502"/>
      <c r="AB1" s="502"/>
      <c r="AC1" s="502"/>
      <c r="AD1" s="502"/>
      <c r="AE1" s="502"/>
      <c r="AF1" s="502"/>
      <c r="AG1" s="502"/>
      <c r="AH1" s="502"/>
      <c r="AI1" s="502"/>
      <c r="AJ1" s="502"/>
      <c r="AK1" s="502"/>
      <c r="AL1" s="502"/>
    </row>
    <row r="2" spans="1:38" s="111" customFormat="1" ht="15" customHeight="1" x14ac:dyDescent="0.2">
      <c r="A2" s="163"/>
      <c r="B2" s="163"/>
      <c r="C2" s="161"/>
      <c r="D2" s="161"/>
      <c r="E2" s="161"/>
      <c r="F2" s="161"/>
      <c r="G2" s="161"/>
      <c r="H2" s="161"/>
      <c r="I2" s="161"/>
      <c r="J2" s="161"/>
      <c r="K2" s="161"/>
      <c r="L2" s="161"/>
      <c r="M2" s="161"/>
      <c r="O2" s="375"/>
      <c r="P2" s="375"/>
      <c r="Q2" s="375"/>
      <c r="R2" s="375"/>
      <c r="S2" s="375"/>
      <c r="T2" s="375"/>
      <c r="U2" s="375"/>
      <c r="V2" s="375"/>
      <c r="W2" s="375"/>
      <c r="X2" s="375"/>
      <c r="Y2" s="375"/>
      <c r="Z2" s="375"/>
      <c r="AA2" s="375"/>
      <c r="AB2" s="375"/>
      <c r="AC2" s="375"/>
      <c r="AD2" s="375"/>
      <c r="AE2" s="375"/>
      <c r="AF2" s="375"/>
      <c r="AG2" s="375"/>
      <c r="AH2" s="375"/>
      <c r="AI2" s="375"/>
      <c r="AJ2" s="375"/>
      <c r="AK2" s="375"/>
      <c r="AL2" s="375"/>
    </row>
    <row r="3" spans="1:38" s="111" customFormat="1" ht="15" customHeight="1" x14ac:dyDescent="0.2">
      <c r="A3" s="162" t="s">
        <v>42</v>
      </c>
      <c r="B3" s="164"/>
      <c r="C3" s="161"/>
      <c r="D3" s="161"/>
      <c r="E3" s="161"/>
      <c r="F3" s="161"/>
      <c r="G3" s="161"/>
      <c r="H3" s="161"/>
      <c r="I3" s="161"/>
      <c r="J3" s="161"/>
      <c r="K3" s="161"/>
      <c r="L3" s="161"/>
      <c r="M3" s="161"/>
      <c r="O3" s="375"/>
      <c r="P3" s="375"/>
      <c r="Q3" s="377"/>
      <c r="R3" s="377"/>
      <c r="S3" s="377"/>
      <c r="T3" s="377"/>
      <c r="U3" s="377"/>
      <c r="V3" s="377"/>
      <c r="W3" s="377"/>
      <c r="X3" s="377"/>
      <c r="Y3" s="377"/>
      <c r="Z3" s="377"/>
      <c r="AA3" s="377"/>
      <c r="AB3" s="375"/>
      <c r="AC3" s="375"/>
      <c r="AD3" s="375"/>
      <c r="AE3" s="375"/>
      <c r="AF3" s="375"/>
      <c r="AG3" s="375"/>
      <c r="AH3" s="375"/>
      <c r="AI3" s="375"/>
      <c r="AJ3" s="375"/>
      <c r="AK3" s="375"/>
      <c r="AL3" s="375"/>
    </row>
    <row r="4" spans="1:38" s="111" customFormat="1" ht="28.5" customHeight="1" thickBot="1" x14ac:dyDescent="0.25">
      <c r="A4" s="189" t="s">
        <v>1</v>
      </c>
      <c r="B4" s="189"/>
      <c r="C4" s="4">
        <v>2014</v>
      </c>
      <c r="D4" s="4">
        <v>2015</v>
      </c>
      <c r="E4" s="4">
        <v>2016</v>
      </c>
      <c r="F4" s="4">
        <v>2017</v>
      </c>
      <c r="G4" s="4">
        <v>2018</v>
      </c>
      <c r="H4" s="4">
        <v>2019</v>
      </c>
      <c r="I4" s="4">
        <v>2020</v>
      </c>
      <c r="J4" s="4">
        <v>2021</v>
      </c>
      <c r="K4" s="4">
        <v>2022</v>
      </c>
      <c r="L4" s="4">
        <v>2023</v>
      </c>
      <c r="M4" s="4">
        <v>2024</v>
      </c>
      <c r="O4" s="375"/>
      <c r="P4" s="525"/>
      <c r="Q4" s="525"/>
      <c r="R4" s="525"/>
      <c r="S4" s="525"/>
      <c r="T4" s="525"/>
      <c r="U4" s="525"/>
      <c r="V4" s="525"/>
      <c r="W4" s="525"/>
      <c r="X4" s="525"/>
      <c r="Y4" s="525"/>
      <c r="Z4" s="525"/>
      <c r="AA4" s="525"/>
      <c r="AB4" s="375"/>
      <c r="AC4" s="503"/>
      <c r="AD4" s="375"/>
      <c r="AE4" s="375"/>
      <c r="AF4" s="375"/>
      <c r="AG4" s="375"/>
      <c r="AH4" s="375"/>
      <c r="AI4" s="375"/>
      <c r="AJ4" s="375"/>
      <c r="AK4" s="375"/>
      <c r="AL4" s="375"/>
    </row>
    <row r="5" spans="1:38" s="111" customFormat="1" ht="16.5" customHeight="1" thickTop="1" x14ac:dyDescent="0.2">
      <c r="A5" s="301" t="s">
        <v>43</v>
      </c>
      <c r="B5" s="187"/>
      <c r="C5" s="5">
        <v>116849</v>
      </c>
      <c r="D5" s="5">
        <v>122910</v>
      </c>
      <c r="E5" s="5">
        <v>134443</v>
      </c>
      <c r="F5" s="5">
        <v>147756</v>
      </c>
      <c r="G5" s="5">
        <v>177438</v>
      </c>
      <c r="H5" s="5">
        <v>218982</v>
      </c>
      <c r="I5" s="5">
        <v>226327</v>
      </c>
      <c r="J5" s="5">
        <v>237058</v>
      </c>
      <c r="K5" s="5">
        <v>331528</v>
      </c>
      <c r="L5" s="5">
        <v>425463</v>
      </c>
      <c r="M5" s="5">
        <v>522990</v>
      </c>
      <c r="O5" s="375"/>
      <c r="P5" s="504"/>
      <c r="Q5" s="505"/>
      <c r="R5" s="505"/>
      <c r="S5" s="505"/>
      <c r="T5" s="505"/>
      <c r="U5" s="505"/>
      <c r="V5" s="505"/>
      <c r="W5" s="505"/>
      <c r="X5" s="505"/>
      <c r="Y5" s="505"/>
      <c r="Z5" s="505"/>
      <c r="AA5" s="505"/>
      <c r="AB5" s="375"/>
      <c r="AC5" s="375"/>
      <c r="AD5" s="375"/>
      <c r="AE5" s="375"/>
      <c r="AF5" s="375"/>
      <c r="AG5" s="375"/>
      <c r="AH5" s="375"/>
      <c r="AI5" s="375"/>
      <c r="AJ5" s="375"/>
      <c r="AK5" s="375"/>
      <c r="AL5" s="375"/>
    </row>
    <row r="6" spans="1:38" s="111" customFormat="1" ht="16.5" customHeight="1" x14ac:dyDescent="0.2">
      <c r="A6" s="187" t="s">
        <v>71</v>
      </c>
      <c r="B6" s="301" t="s">
        <v>162</v>
      </c>
      <c r="C6" s="5">
        <v>7205</v>
      </c>
      <c r="D6" s="5">
        <v>7947</v>
      </c>
      <c r="E6" s="5">
        <v>9445</v>
      </c>
      <c r="F6" s="5">
        <v>10109</v>
      </c>
      <c r="G6" s="5">
        <v>12079</v>
      </c>
      <c r="H6" s="5">
        <v>14470</v>
      </c>
      <c r="I6" s="5">
        <v>19004</v>
      </c>
      <c r="J6" s="5">
        <v>18272</v>
      </c>
      <c r="K6" s="5">
        <v>22728</v>
      </c>
      <c r="L6" s="5">
        <v>26238</v>
      </c>
      <c r="M6" s="5">
        <v>31117</v>
      </c>
      <c r="O6" s="375"/>
      <c r="P6" s="504"/>
      <c r="Q6" s="505"/>
      <c r="R6" s="505"/>
      <c r="S6" s="505"/>
      <c r="T6" s="505"/>
      <c r="U6" s="505"/>
      <c r="V6" s="505"/>
      <c r="W6" s="505"/>
      <c r="X6" s="505"/>
      <c r="Y6" s="505"/>
      <c r="Z6" s="505"/>
      <c r="AA6" s="505"/>
      <c r="AB6" s="375"/>
      <c r="AC6" s="375"/>
      <c r="AD6" s="375"/>
      <c r="AE6" s="375"/>
      <c r="AF6" s="375"/>
      <c r="AG6" s="375"/>
      <c r="AH6" s="375"/>
      <c r="AI6" s="375"/>
      <c r="AJ6" s="375"/>
      <c r="AK6" s="375"/>
      <c r="AL6" s="375"/>
    </row>
    <row r="7" spans="1:38" s="111" customFormat="1" ht="12.75" customHeight="1" x14ac:dyDescent="0.2">
      <c r="A7" s="187" t="s">
        <v>72</v>
      </c>
      <c r="B7" s="301" t="s">
        <v>99</v>
      </c>
      <c r="C7" s="5">
        <v>231</v>
      </c>
      <c r="D7" s="5">
        <v>229</v>
      </c>
      <c r="E7" s="5">
        <v>221</v>
      </c>
      <c r="F7" s="5">
        <v>234</v>
      </c>
      <c r="G7" s="5">
        <v>250</v>
      </c>
      <c r="H7" s="5">
        <v>276</v>
      </c>
      <c r="I7" s="5">
        <v>289</v>
      </c>
      <c r="J7" s="5">
        <v>352</v>
      </c>
      <c r="K7" s="5">
        <v>530</v>
      </c>
      <c r="L7" s="5">
        <v>741</v>
      </c>
      <c r="M7" s="5">
        <v>1039</v>
      </c>
      <c r="O7" s="375"/>
      <c r="P7" s="375"/>
      <c r="Q7" s="375"/>
      <c r="R7" s="375"/>
      <c r="S7" s="375"/>
      <c r="T7" s="375"/>
      <c r="U7" s="375"/>
      <c r="V7" s="375"/>
      <c r="W7" s="375"/>
      <c r="X7" s="375"/>
      <c r="Y7" s="375"/>
      <c r="Z7" s="375"/>
      <c r="AA7" s="375"/>
      <c r="AB7" s="375"/>
      <c r="AC7" s="375"/>
      <c r="AD7" s="375"/>
      <c r="AE7" s="375"/>
      <c r="AF7" s="375"/>
      <c r="AG7" s="375"/>
      <c r="AH7" s="375"/>
      <c r="AI7" s="375"/>
      <c r="AJ7" s="375"/>
      <c r="AK7" s="375"/>
      <c r="AL7" s="375"/>
    </row>
    <row r="8" spans="1:38" s="111" customFormat="1" ht="12.75" customHeight="1" x14ac:dyDescent="0.2">
      <c r="A8" s="187" t="s">
        <v>73</v>
      </c>
      <c r="B8" s="301" t="s">
        <v>98</v>
      </c>
      <c r="C8" s="5">
        <v>11696</v>
      </c>
      <c r="D8" s="5">
        <v>12230</v>
      </c>
      <c r="E8" s="5">
        <v>12876</v>
      </c>
      <c r="F8" s="5">
        <v>13906</v>
      </c>
      <c r="G8" s="5">
        <v>17154</v>
      </c>
      <c r="H8" s="5">
        <v>20859</v>
      </c>
      <c r="I8" s="5">
        <v>22497</v>
      </c>
      <c r="J8" s="5">
        <v>24420</v>
      </c>
      <c r="K8" s="5">
        <v>36582</v>
      </c>
      <c r="L8" s="5">
        <v>49355</v>
      </c>
      <c r="M8" s="5">
        <v>60489</v>
      </c>
      <c r="O8" s="375"/>
      <c r="P8" s="506"/>
      <c r="Q8" s="340"/>
      <c r="R8" s="339"/>
      <c r="S8" s="375"/>
      <c r="T8" s="375"/>
      <c r="U8" s="375"/>
      <c r="V8" s="375"/>
      <c r="W8" s="375"/>
      <c r="X8" s="375"/>
      <c r="Y8" s="375"/>
      <c r="Z8" s="375"/>
      <c r="AA8" s="375"/>
      <c r="AB8" s="375"/>
      <c r="AC8" s="375"/>
      <c r="AD8" s="375"/>
      <c r="AE8" s="375"/>
      <c r="AF8" s="375"/>
      <c r="AG8" s="375"/>
      <c r="AH8" s="375"/>
      <c r="AI8" s="375"/>
      <c r="AJ8" s="375"/>
      <c r="AK8" s="375"/>
      <c r="AL8" s="375"/>
    </row>
    <row r="9" spans="1:38" s="111" customFormat="1" ht="12.75" customHeight="1" x14ac:dyDescent="0.2">
      <c r="A9" s="101"/>
      <c r="B9" s="100" t="s">
        <v>86</v>
      </c>
      <c r="C9" s="362">
        <v>2895</v>
      </c>
      <c r="D9" s="362">
        <v>3253</v>
      </c>
      <c r="E9" s="362">
        <v>3408</v>
      </c>
      <c r="F9" s="362">
        <v>3845</v>
      </c>
      <c r="G9" s="362">
        <v>4723</v>
      </c>
      <c r="H9" s="362">
        <v>6223</v>
      </c>
      <c r="I9" s="362">
        <v>5999</v>
      </c>
      <c r="J9" s="362">
        <v>6389</v>
      </c>
      <c r="K9" s="362">
        <v>9033</v>
      </c>
      <c r="L9" s="362">
        <v>11700</v>
      </c>
      <c r="M9" s="362">
        <v>14393</v>
      </c>
      <c r="O9" s="375"/>
      <c r="P9" s="506"/>
      <c r="Q9" s="375"/>
      <c r="R9" s="340"/>
      <c r="S9" s="375"/>
      <c r="T9" s="375"/>
      <c r="U9" s="375"/>
      <c r="V9" s="375"/>
      <c r="W9" s="375"/>
      <c r="X9" s="375"/>
      <c r="Y9" s="375"/>
      <c r="Z9" s="375"/>
      <c r="AA9" s="375"/>
      <c r="AB9" s="375"/>
      <c r="AC9" s="375"/>
      <c r="AD9" s="375"/>
      <c r="AE9" s="375"/>
      <c r="AF9" s="375"/>
      <c r="AG9" s="375"/>
      <c r="AH9" s="375"/>
      <c r="AI9" s="375"/>
      <c r="AJ9" s="375"/>
      <c r="AK9" s="375"/>
      <c r="AL9" s="375"/>
    </row>
    <row r="10" spans="1:38" s="111" customFormat="1" ht="12.75" customHeight="1" x14ac:dyDescent="0.2">
      <c r="A10" s="101"/>
      <c r="B10" s="100" t="s">
        <v>87</v>
      </c>
      <c r="C10" s="362">
        <v>261</v>
      </c>
      <c r="D10" s="362">
        <v>235</v>
      </c>
      <c r="E10" s="362">
        <v>231</v>
      </c>
      <c r="F10" s="362">
        <v>258</v>
      </c>
      <c r="G10" s="362">
        <v>293</v>
      </c>
      <c r="H10" s="362">
        <v>338</v>
      </c>
      <c r="I10" s="362">
        <v>300</v>
      </c>
      <c r="J10" s="362">
        <v>341</v>
      </c>
      <c r="K10" s="362">
        <v>506</v>
      </c>
      <c r="L10" s="362">
        <v>619</v>
      </c>
      <c r="M10" s="362">
        <v>798</v>
      </c>
      <c r="O10" s="375"/>
      <c r="P10" s="506"/>
      <c r="Q10" s="375"/>
      <c r="R10" s="339"/>
      <c r="S10" s="375"/>
      <c r="T10" s="375"/>
      <c r="U10" s="375"/>
      <c r="V10" s="375"/>
      <c r="W10" s="375"/>
      <c r="X10" s="375"/>
      <c r="Y10" s="375"/>
      <c r="Z10" s="375"/>
      <c r="AA10" s="375"/>
      <c r="AB10" s="375"/>
      <c r="AC10" s="375"/>
      <c r="AD10" s="375"/>
      <c r="AE10" s="375"/>
      <c r="AF10" s="375"/>
      <c r="AG10" s="375"/>
      <c r="AH10" s="375"/>
      <c r="AI10" s="375"/>
      <c r="AJ10" s="375"/>
      <c r="AK10" s="375"/>
      <c r="AL10" s="375"/>
    </row>
    <row r="11" spans="1:38" s="111" customFormat="1" ht="12.75" customHeight="1" x14ac:dyDescent="0.2">
      <c r="A11" s="101"/>
      <c r="B11" s="100" t="s">
        <v>88</v>
      </c>
      <c r="C11" s="362">
        <v>5</v>
      </c>
      <c r="D11" s="362">
        <v>8</v>
      </c>
      <c r="E11" s="362">
        <v>7</v>
      </c>
      <c r="F11" s="362">
        <v>10</v>
      </c>
      <c r="G11" s="362">
        <v>9</v>
      </c>
      <c r="H11" s="362">
        <v>14</v>
      </c>
      <c r="I11" s="362">
        <v>19</v>
      </c>
      <c r="J11" s="362">
        <v>20</v>
      </c>
      <c r="K11" s="362">
        <v>25</v>
      </c>
      <c r="L11" s="362">
        <v>21</v>
      </c>
      <c r="M11" s="362">
        <v>23</v>
      </c>
      <c r="O11" s="375"/>
      <c r="P11" s="339"/>
      <c r="Q11" s="507"/>
      <c r="R11" s="339"/>
      <c r="S11" s="375"/>
      <c r="T11" s="375"/>
      <c r="U11" s="375"/>
      <c r="V11" s="375"/>
      <c r="W11" s="375"/>
      <c r="X11" s="375"/>
      <c r="Y11" s="375"/>
      <c r="Z11" s="375"/>
      <c r="AA11" s="375"/>
      <c r="AB11" s="375"/>
      <c r="AC11" s="375"/>
      <c r="AD11" s="375"/>
      <c r="AE11" s="375"/>
      <c r="AF11" s="375"/>
      <c r="AG11" s="375"/>
      <c r="AH11" s="375"/>
      <c r="AI11" s="375"/>
      <c r="AJ11" s="375"/>
      <c r="AK11" s="375"/>
      <c r="AL11" s="375"/>
    </row>
    <row r="12" spans="1:38" s="111" customFormat="1" ht="12.75" customHeight="1" x14ac:dyDescent="0.2">
      <c r="A12" s="101"/>
      <c r="B12" s="100" t="s">
        <v>0</v>
      </c>
      <c r="C12" s="362">
        <v>422</v>
      </c>
      <c r="D12" s="362">
        <v>452</v>
      </c>
      <c r="E12" s="362">
        <v>471</v>
      </c>
      <c r="F12" s="362">
        <v>465</v>
      </c>
      <c r="G12" s="362">
        <v>573</v>
      </c>
      <c r="H12" s="362">
        <v>669</v>
      </c>
      <c r="I12" s="362">
        <v>757</v>
      </c>
      <c r="J12" s="362">
        <v>864</v>
      </c>
      <c r="K12" s="362">
        <v>1408</v>
      </c>
      <c r="L12" s="362">
        <v>1892</v>
      </c>
      <c r="M12" s="362">
        <v>2305</v>
      </c>
      <c r="O12" s="375"/>
      <c r="P12" s="506"/>
      <c r="Q12" s="507"/>
      <c r="R12" s="339"/>
      <c r="S12" s="375"/>
      <c r="T12" s="339"/>
      <c r="U12" s="339"/>
      <c r="V12" s="340"/>
      <c r="W12" s="375"/>
      <c r="X12" s="339"/>
      <c r="Y12" s="523"/>
      <c r="Z12" s="339"/>
      <c r="AA12" s="339"/>
      <c r="AB12" s="339"/>
      <c r="AC12" s="339"/>
      <c r="AD12" s="339"/>
      <c r="AE12" s="375"/>
      <c r="AF12" s="375"/>
      <c r="AG12" s="375"/>
      <c r="AH12" s="375"/>
      <c r="AI12" s="375"/>
      <c r="AJ12" s="375"/>
      <c r="AK12" s="375"/>
      <c r="AL12" s="375"/>
    </row>
    <row r="13" spans="1:38" s="111" customFormat="1" ht="12.75" customHeight="1" x14ac:dyDescent="0.2">
      <c r="A13" s="101"/>
      <c r="B13" s="100" t="s">
        <v>89</v>
      </c>
      <c r="C13" s="362">
        <v>440</v>
      </c>
      <c r="D13" s="362">
        <v>440</v>
      </c>
      <c r="E13" s="362">
        <v>436</v>
      </c>
      <c r="F13" s="362">
        <v>456</v>
      </c>
      <c r="G13" s="362">
        <v>526</v>
      </c>
      <c r="H13" s="362">
        <v>606</v>
      </c>
      <c r="I13" s="362">
        <v>643</v>
      </c>
      <c r="J13" s="362">
        <v>646</v>
      </c>
      <c r="K13" s="362">
        <v>1143</v>
      </c>
      <c r="L13" s="362">
        <v>1502</v>
      </c>
      <c r="M13" s="362">
        <v>1564</v>
      </c>
      <c r="O13" s="375"/>
      <c r="P13" s="339"/>
      <c r="Q13" s="507"/>
      <c r="R13" s="339"/>
      <c r="S13" s="375"/>
      <c r="T13" s="339"/>
      <c r="U13" s="339"/>
      <c r="V13" s="339"/>
      <c r="W13" s="339"/>
      <c r="X13" s="339"/>
      <c r="Y13" s="339"/>
      <c r="Z13" s="339"/>
      <c r="AA13" s="339"/>
      <c r="AB13" s="339"/>
      <c r="AC13" s="339"/>
      <c r="AD13" s="339"/>
      <c r="AE13" s="375"/>
      <c r="AF13" s="375"/>
      <c r="AG13" s="375"/>
      <c r="AH13" s="375"/>
      <c r="AI13" s="375"/>
      <c r="AJ13" s="375"/>
      <c r="AK13" s="375"/>
      <c r="AL13" s="375"/>
    </row>
    <row r="14" spans="1:38" s="111" customFormat="1" ht="12.75" customHeight="1" x14ac:dyDescent="0.2">
      <c r="A14" s="101"/>
      <c r="B14" s="100" t="s">
        <v>136</v>
      </c>
      <c r="C14" s="362">
        <v>331</v>
      </c>
      <c r="D14" s="362">
        <v>332</v>
      </c>
      <c r="E14" s="362">
        <v>365</v>
      </c>
      <c r="F14" s="362">
        <v>348</v>
      </c>
      <c r="G14" s="362">
        <v>396</v>
      </c>
      <c r="H14" s="362">
        <v>427</v>
      </c>
      <c r="I14" s="362">
        <v>475</v>
      </c>
      <c r="J14" s="362">
        <v>614</v>
      </c>
      <c r="K14" s="362">
        <v>1270</v>
      </c>
      <c r="L14" s="362">
        <v>1538</v>
      </c>
      <c r="M14" s="362">
        <v>1414</v>
      </c>
      <c r="O14" s="375"/>
      <c r="P14" s="375"/>
      <c r="Q14" s="507"/>
      <c r="R14" s="339"/>
      <c r="S14" s="375"/>
      <c r="T14" s="339"/>
      <c r="U14" s="520"/>
      <c r="V14" s="520"/>
      <c r="W14" s="520"/>
      <c r="X14" s="520"/>
      <c r="Y14" s="520"/>
      <c r="Z14" s="520"/>
      <c r="AA14" s="520"/>
      <c r="AB14" s="520"/>
      <c r="AC14" s="520"/>
      <c r="AD14" s="520"/>
      <c r="AE14" s="375"/>
      <c r="AF14" s="375"/>
      <c r="AG14" s="375"/>
      <c r="AH14" s="375"/>
      <c r="AI14" s="375"/>
      <c r="AJ14" s="375"/>
      <c r="AK14" s="375"/>
      <c r="AL14" s="375"/>
    </row>
    <row r="15" spans="1:38" s="111" customFormat="1" ht="12.75" customHeight="1" x14ac:dyDescent="0.2">
      <c r="A15" s="101"/>
      <c r="B15" s="100" t="s">
        <v>137</v>
      </c>
      <c r="C15" s="362">
        <v>402</v>
      </c>
      <c r="D15" s="362">
        <v>393</v>
      </c>
      <c r="E15" s="362">
        <v>357</v>
      </c>
      <c r="F15" s="362">
        <v>384</v>
      </c>
      <c r="G15" s="362">
        <v>446</v>
      </c>
      <c r="H15" s="362">
        <v>585</v>
      </c>
      <c r="I15" s="362">
        <v>603</v>
      </c>
      <c r="J15" s="362">
        <v>681</v>
      </c>
      <c r="K15" s="362">
        <v>1026</v>
      </c>
      <c r="L15" s="362">
        <v>1256</v>
      </c>
      <c r="M15" s="362">
        <v>1605</v>
      </c>
      <c r="O15" s="375"/>
      <c r="P15" s="339"/>
      <c r="Q15" s="507"/>
      <c r="R15" s="339"/>
      <c r="S15" s="375"/>
      <c r="T15" s="500"/>
      <c r="U15" s="506"/>
      <c r="V15" s="506"/>
      <c r="W15" s="506"/>
      <c r="X15" s="506"/>
      <c r="Y15" s="506"/>
      <c r="Z15" s="506"/>
      <c r="AA15" s="506"/>
      <c r="AB15" s="506"/>
      <c r="AC15" s="506"/>
      <c r="AD15" s="506"/>
      <c r="AE15" s="375"/>
      <c r="AF15" s="375"/>
      <c r="AG15" s="375"/>
      <c r="AH15" s="375"/>
      <c r="AI15" s="375"/>
      <c r="AJ15" s="375"/>
      <c r="AK15" s="375"/>
      <c r="AL15" s="375"/>
    </row>
    <row r="16" spans="1:38" s="111" customFormat="1" ht="12.75" customHeight="1" x14ac:dyDescent="0.2">
      <c r="A16" s="101"/>
      <c r="B16" s="100" t="s">
        <v>138</v>
      </c>
      <c r="C16" s="362">
        <v>197</v>
      </c>
      <c r="D16" s="362">
        <v>194</v>
      </c>
      <c r="E16" s="362">
        <v>217</v>
      </c>
      <c r="F16" s="362">
        <v>224</v>
      </c>
      <c r="G16" s="362">
        <v>255</v>
      </c>
      <c r="H16" s="362">
        <v>340</v>
      </c>
      <c r="I16" s="362">
        <v>403</v>
      </c>
      <c r="J16" s="362">
        <v>484</v>
      </c>
      <c r="K16" s="362">
        <v>664</v>
      </c>
      <c r="L16" s="362">
        <v>835</v>
      </c>
      <c r="M16" s="362">
        <v>936</v>
      </c>
      <c r="O16" s="375"/>
      <c r="P16" s="339"/>
      <c r="Q16" s="507"/>
      <c r="R16" s="339"/>
      <c r="S16" s="375"/>
      <c r="T16" s="501"/>
      <c r="U16" s="506"/>
      <c r="V16" s="506"/>
      <c r="W16" s="506"/>
      <c r="X16" s="506"/>
      <c r="Y16" s="506"/>
      <c r="Z16" s="506"/>
      <c r="AA16" s="506"/>
      <c r="AB16" s="506"/>
      <c r="AC16" s="506"/>
      <c r="AD16" s="506"/>
      <c r="AE16" s="375"/>
      <c r="AF16" s="375"/>
      <c r="AG16" s="375"/>
      <c r="AH16" s="375"/>
      <c r="AI16" s="375"/>
      <c r="AJ16" s="375"/>
      <c r="AK16" s="375"/>
      <c r="AL16" s="375"/>
    </row>
    <row r="17" spans="1:38" s="111" customFormat="1" ht="12.75" customHeight="1" x14ac:dyDescent="0.2">
      <c r="A17" s="101"/>
      <c r="B17" s="100" t="s">
        <v>139</v>
      </c>
      <c r="C17" s="362">
        <v>209</v>
      </c>
      <c r="D17" s="362">
        <v>186</v>
      </c>
      <c r="E17" s="362">
        <v>192</v>
      </c>
      <c r="F17" s="362">
        <v>204</v>
      </c>
      <c r="G17" s="362">
        <v>251</v>
      </c>
      <c r="H17" s="362">
        <v>300</v>
      </c>
      <c r="I17" s="362">
        <v>294</v>
      </c>
      <c r="J17" s="362">
        <v>290</v>
      </c>
      <c r="K17" s="362">
        <v>395</v>
      </c>
      <c r="L17" s="362">
        <v>434</v>
      </c>
      <c r="M17" s="362">
        <v>564</v>
      </c>
      <c r="O17" s="375"/>
      <c r="P17" s="339"/>
      <c r="Q17" s="507"/>
      <c r="R17" s="339"/>
      <c r="S17" s="375"/>
      <c r="T17" s="501"/>
      <c r="U17" s="506"/>
      <c r="V17" s="506"/>
      <c r="W17" s="506"/>
      <c r="X17" s="506"/>
      <c r="Y17" s="506"/>
      <c r="Z17" s="506"/>
      <c r="AA17" s="506"/>
      <c r="AB17" s="506"/>
      <c r="AC17" s="506"/>
      <c r="AD17" s="506"/>
      <c r="AE17" s="375"/>
      <c r="AF17" s="375"/>
      <c r="AG17" s="375"/>
      <c r="AH17" s="375"/>
      <c r="AI17" s="375"/>
      <c r="AJ17" s="375"/>
      <c r="AK17" s="375"/>
      <c r="AL17" s="375"/>
    </row>
    <row r="18" spans="1:38" s="111" customFormat="1" ht="12.75" customHeight="1" x14ac:dyDescent="0.2">
      <c r="A18" s="101"/>
      <c r="B18" s="100" t="s">
        <v>140</v>
      </c>
      <c r="C18" s="362">
        <v>16</v>
      </c>
      <c r="D18" s="362">
        <v>15</v>
      </c>
      <c r="E18" s="362">
        <v>15</v>
      </c>
      <c r="F18" s="362">
        <v>14</v>
      </c>
      <c r="G18" s="362">
        <v>15</v>
      </c>
      <c r="H18" s="362">
        <v>15</v>
      </c>
      <c r="I18" s="362">
        <v>12</v>
      </c>
      <c r="J18" s="362">
        <v>9</v>
      </c>
      <c r="K18" s="362">
        <v>32</v>
      </c>
      <c r="L18" s="362">
        <v>60</v>
      </c>
      <c r="M18" s="362">
        <v>22</v>
      </c>
      <c r="O18" s="375"/>
      <c r="P18" s="339"/>
      <c r="Q18" s="507"/>
      <c r="R18" s="339"/>
      <c r="S18" s="375"/>
      <c r="T18" s="501"/>
      <c r="U18" s="506"/>
      <c r="V18" s="506"/>
      <c r="W18" s="506"/>
      <c r="X18" s="506"/>
      <c r="Y18" s="506"/>
      <c r="Z18" s="506"/>
      <c r="AA18" s="506"/>
      <c r="AB18" s="506"/>
      <c r="AC18" s="506"/>
      <c r="AD18" s="506"/>
      <c r="AE18" s="375"/>
      <c r="AF18" s="375"/>
      <c r="AG18" s="375"/>
      <c r="AH18" s="375"/>
      <c r="AI18" s="375"/>
      <c r="AJ18" s="375"/>
      <c r="AK18" s="375"/>
      <c r="AL18" s="375"/>
    </row>
    <row r="19" spans="1:38" s="111" customFormat="1" ht="12.75" customHeight="1" x14ac:dyDescent="0.2">
      <c r="A19" s="101"/>
      <c r="B19" s="100" t="s">
        <v>141</v>
      </c>
      <c r="C19" s="362">
        <v>254</v>
      </c>
      <c r="D19" s="362">
        <v>243</v>
      </c>
      <c r="E19" s="362">
        <v>242</v>
      </c>
      <c r="F19" s="362">
        <v>249</v>
      </c>
      <c r="G19" s="362">
        <v>270</v>
      </c>
      <c r="H19" s="362">
        <v>293</v>
      </c>
      <c r="I19" s="362">
        <v>354</v>
      </c>
      <c r="J19" s="362">
        <v>454</v>
      </c>
      <c r="K19" s="362">
        <v>517</v>
      </c>
      <c r="L19" s="362">
        <v>788</v>
      </c>
      <c r="M19" s="362">
        <v>891</v>
      </c>
      <c r="O19" s="375"/>
      <c r="P19" s="339"/>
      <c r="Q19" s="507"/>
      <c r="R19" s="339"/>
      <c r="S19" s="375"/>
      <c r="T19" s="339"/>
      <c r="U19" s="506"/>
      <c r="V19" s="506"/>
      <c r="W19" s="506"/>
      <c r="X19" s="506"/>
      <c r="Y19" s="506"/>
      <c r="Z19" s="506"/>
      <c r="AA19" s="506"/>
      <c r="AB19" s="506"/>
      <c r="AC19" s="506"/>
      <c r="AD19" s="506"/>
      <c r="AE19" s="375"/>
      <c r="AF19" s="375"/>
      <c r="AG19" s="375"/>
      <c r="AH19" s="375"/>
      <c r="AI19" s="375"/>
      <c r="AJ19" s="375"/>
      <c r="AK19" s="375"/>
      <c r="AL19" s="375"/>
    </row>
    <row r="20" spans="1:38" s="111" customFormat="1" ht="12.75" customHeight="1" x14ac:dyDescent="0.2">
      <c r="A20" s="101"/>
      <c r="B20" s="100" t="s">
        <v>150</v>
      </c>
      <c r="C20" s="362">
        <v>100</v>
      </c>
      <c r="D20" s="362">
        <v>96</v>
      </c>
      <c r="E20" s="362">
        <v>115</v>
      </c>
      <c r="F20" s="362">
        <v>139</v>
      </c>
      <c r="G20" s="362">
        <v>183</v>
      </c>
      <c r="H20" s="362">
        <v>233</v>
      </c>
      <c r="I20" s="362">
        <v>307</v>
      </c>
      <c r="J20" s="362">
        <v>354</v>
      </c>
      <c r="K20" s="362">
        <v>489</v>
      </c>
      <c r="L20" s="362">
        <v>634</v>
      </c>
      <c r="M20" s="362">
        <v>748</v>
      </c>
      <c r="O20" s="375"/>
      <c r="P20" s="339"/>
      <c r="Q20" s="507"/>
      <c r="R20" s="339"/>
      <c r="S20" s="375"/>
      <c r="T20" s="339"/>
      <c r="U20" s="506"/>
      <c r="V20" s="506"/>
      <c r="W20" s="506"/>
      <c r="X20" s="506"/>
      <c r="Y20" s="506"/>
      <c r="Z20" s="506"/>
      <c r="AA20" s="506"/>
      <c r="AB20" s="506"/>
      <c r="AC20" s="506"/>
      <c r="AD20" s="506"/>
      <c r="AE20" s="375"/>
      <c r="AF20" s="375"/>
      <c r="AG20" s="375"/>
      <c r="AH20" s="375"/>
      <c r="AI20" s="375"/>
      <c r="AJ20" s="375"/>
      <c r="AK20" s="375"/>
      <c r="AL20" s="375"/>
    </row>
    <row r="21" spans="1:38" s="111" customFormat="1" ht="12.75" customHeight="1" x14ac:dyDescent="0.2">
      <c r="A21" s="101"/>
      <c r="B21" s="100" t="s">
        <v>142</v>
      </c>
      <c r="C21" s="362">
        <v>536</v>
      </c>
      <c r="D21" s="362">
        <v>517</v>
      </c>
      <c r="E21" s="362">
        <v>545</v>
      </c>
      <c r="F21" s="362">
        <v>650</v>
      </c>
      <c r="G21" s="362">
        <v>705</v>
      </c>
      <c r="H21" s="362">
        <v>833</v>
      </c>
      <c r="I21" s="362">
        <v>992</v>
      </c>
      <c r="J21" s="362">
        <v>1097</v>
      </c>
      <c r="K21" s="362">
        <v>1542</v>
      </c>
      <c r="L21" s="362">
        <v>1921</v>
      </c>
      <c r="M21" s="362">
        <v>2744</v>
      </c>
      <c r="O21" s="375"/>
      <c r="P21" s="339"/>
      <c r="Q21" s="507"/>
      <c r="R21" s="339"/>
      <c r="S21" s="375"/>
      <c r="T21" s="339"/>
      <c r="U21" s="506"/>
      <c r="V21" s="506"/>
      <c r="W21" s="506"/>
      <c r="X21" s="506"/>
      <c r="Y21" s="506"/>
      <c r="Z21" s="506"/>
      <c r="AA21" s="506"/>
      <c r="AB21" s="506"/>
      <c r="AC21" s="506"/>
      <c r="AD21" s="506"/>
      <c r="AE21" s="375"/>
      <c r="AF21" s="375"/>
      <c r="AG21" s="375"/>
      <c r="AH21" s="375"/>
      <c r="AI21" s="375"/>
      <c r="AJ21" s="375"/>
      <c r="AK21" s="375"/>
      <c r="AL21" s="375"/>
    </row>
    <row r="22" spans="1:38" s="111" customFormat="1" ht="12.75" customHeight="1" x14ac:dyDescent="0.2">
      <c r="A22" s="101"/>
      <c r="B22" s="100" t="s">
        <v>149</v>
      </c>
      <c r="C22" s="362">
        <v>978</v>
      </c>
      <c r="D22" s="362">
        <v>949</v>
      </c>
      <c r="E22" s="362">
        <v>1034</v>
      </c>
      <c r="F22" s="362">
        <v>1083</v>
      </c>
      <c r="G22" s="362">
        <v>1276</v>
      </c>
      <c r="H22" s="362">
        <v>1633</v>
      </c>
      <c r="I22" s="362">
        <v>1934</v>
      </c>
      <c r="J22" s="362">
        <v>2515</v>
      </c>
      <c r="K22" s="362">
        <v>3305</v>
      </c>
      <c r="L22" s="362">
        <v>4170</v>
      </c>
      <c r="M22" s="362">
        <v>4920</v>
      </c>
      <c r="O22" s="375"/>
      <c r="P22" s="339"/>
      <c r="Q22" s="507"/>
      <c r="R22" s="339"/>
      <c r="S22" s="375"/>
      <c r="T22" s="339"/>
      <c r="U22" s="506"/>
      <c r="V22" s="506"/>
      <c r="W22" s="506"/>
      <c r="X22" s="506"/>
      <c r="Y22" s="506"/>
      <c r="Z22" s="506"/>
      <c r="AA22" s="506"/>
      <c r="AB22" s="506"/>
      <c r="AC22" s="506"/>
      <c r="AD22" s="506"/>
      <c r="AE22" s="375"/>
      <c r="AF22" s="375"/>
      <c r="AG22" s="375"/>
      <c r="AH22" s="375"/>
      <c r="AI22" s="375"/>
      <c r="AJ22" s="375"/>
      <c r="AK22" s="375"/>
      <c r="AL22" s="375"/>
    </row>
    <row r="23" spans="1:38" s="111" customFormat="1" ht="12.75" customHeight="1" x14ac:dyDescent="0.2">
      <c r="A23" s="101"/>
      <c r="B23" s="100" t="s">
        <v>90</v>
      </c>
      <c r="C23" s="362">
        <v>251</v>
      </c>
      <c r="D23" s="362">
        <v>240</v>
      </c>
      <c r="E23" s="362">
        <v>234</v>
      </c>
      <c r="F23" s="362">
        <v>240</v>
      </c>
      <c r="G23" s="362">
        <v>271</v>
      </c>
      <c r="H23" s="362">
        <v>319</v>
      </c>
      <c r="I23" s="362">
        <v>301</v>
      </c>
      <c r="J23" s="362">
        <v>383</v>
      </c>
      <c r="K23" s="362">
        <v>557</v>
      </c>
      <c r="L23" s="362">
        <v>837</v>
      </c>
      <c r="M23" s="362">
        <v>869</v>
      </c>
      <c r="O23" s="375"/>
      <c r="P23" s="339"/>
      <c r="Q23" s="507"/>
      <c r="R23" s="339"/>
      <c r="S23" s="375"/>
      <c r="T23" s="339"/>
      <c r="U23" s="506"/>
      <c r="V23" s="506"/>
      <c r="W23" s="506"/>
      <c r="X23" s="506"/>
      <c r="Y23" s="506"/>
      <c r="Z23" s="506"/>
      <c r="AA23" s="506"/>
      <c r="AB23" s="506"/>
      <c r="AC23" s="506"/>
      <c r="AD23" s="506"/>
      <c r="AE23" s="375"/>
      <c r="AF23" s="375"/>
      <c r="AG23" s="375"/>
      <c r="AH23" s="375"/>
      <c r="AI23" s="375"/>
      <c r="AJ23" s="375"/>
      <c r="AK23" s="375"/>
      <c r="AL23" s="375"/>
    </row>
    <row r="24" spans="1:38" s="111" customFormat="1" ht="12.75" customHeight="1" x14ac:dyDescent="0.2">
      <c r="A24" s="101"/>
      <c r="B24" s="100" t="s">
        <v>147</v>
      </c>
      <c r="C24" s="362">
        <v>1604</v>
      </c>
      <c r="D24" s="362">
        <v>1655</v>
      </c>
      <c r="E24" s="362">
        <v>1762</v>
      </c>
      <c r="F24" s="362">
        <v>1902</v>
      </c>
      <c r="G24" s="362">
        <v>2358</v>
      </c>
      <c r="H24" s="362">
        <v>2807</v>
      </c>
      <c r="I24" s="362">
        <v>3212</v>
      </c>
      <c r="J24" s="362">
        <v>3380</v>
      </c>
      <c r="K24" s="362">
        <v>5074</v>
      </c>
      <c r="L24" s="362">
        <v>7008</v>
      </c>
      <c r="M24" s="362">
        <v>9950</v>
      </c>
      <c r="O24" s="375"/>
      <c r="P24" s="339"/>
      <c r="Q24" s="507"/>
      <c r="R24" s="339"/>
      <c r="S24" s="375"/>
      <c r="T24" s="339"/>
      <c r="U24" s="506"/>
      <c r="V24" s="506"/>
      <c r="W24" s="506"/>
      <c r="X24" s="506"/>
      <c r="Y24" s="506"/>
      <c r="Z24" s="506"/>
      <c r="AA24" s="506"/>
      <c r="AB24" s="506"/>
      <c r="AC24" s="506"/>
      <c r="AD24" s="506"/>
      <c r="AE24" s="375"/>
      <c r="AF24" s="375"/>
      <c r="AG24" s="375"/>
      <c r="AH24" s="375"/>
      <c r="AI24" s="375"/>
      <c r="AJ24" s="375"/>
      <c r="AK24" s="375"/>
      <c r="AL24" s="375"/>
    </row>
    <row r="25" spans="1:38" s="111" customFormat="1" ht="12.75" customHeight="1" x14ac:dyDescent="0.2">
      <c r="A25" s="101"/>
      <c r="B25" s="100" t="s">
        <v>148</v>
      </c>
      <c r="C25" s="362">
        <v>104</v>
      </c>
      <c r="D25" s="362">
        <v>119</v>
      </c>
      <c r="E25" s="362">
        <v>141</v>
      </c>
      <c r="F25" s="362">
        <v>184</v>
      </c>
      <c r="G25" s="362">
        <v>225</v>
      </c>
      <c r="H25" s="362">
        <v>279</v>
      </c>
      <c r="I25" s="362">
        <v>356</v>
      </c>
      <c r="J25" s="362">
        <v>446</v>
      </c>
      <c r="K25" s="362">
        <v>633</v>
      </c>
      <c r="L25" s="362">
        <v>926</v>
      </c>
      <c r="M25" s="362">
        <v>1037</v>
      </c>
      <c r="O25" s="375"/>
      <c r="P25" s="339"/>
      <c r="Q25" s="507"/>
      <c r="R25" s="339"/>
      <c r="S25" s="375"/>
      <c r="T25" s="339"/>
      <c r="U25" s="506"/>
      <c r="V25" s="506"/>
      <c r="W25" s="506"/>
      <c r="X25" s="506"/>
      <c r="Y25" s="506"/>
      <c r="Z25" s="506"/>
      <c r="AA25" s="506"/>
      <c r="AB25" s="506"/>
      <c r="AC25" s="506"/>
      <c r="AD25" s="506"/>
      <c r="AE25" s="375"/>
      <c r="AF25" s="375"/>
      <c r="AG25" s="375"/>
      <c r="AH25" s="375"/>
      <c r="AI25" s="375"/>
      <c r="AJ25" s="375"/>
      <c r="AK25" s="375"/>
      <c r="AL25" s="375"/>
    </row>
    <row r="26" spans="1:38" s="111" customFormat="1" ht="12.75" customHeight="1" x14ac:dyDescent="0.2">
      <c r="A26" s="101"/>
      <c r="B26" s="100" t="s">
        <v>143</v>
      </c>
      <c r="C26" s="362">
        <v>369</v>
      </c>
      <c r="D26" s="362">
        <v>392</v>
      </c>
      <c r="E26" s="362">
        <v>398</v>
      </c>
      <c r="F26" s="362">
        <v>415</v>
      </c>
      <c r="G26" s="362">
        <v>511</v>
      </c>
      <c r="H26" s="362">
        <v>375</v>
      </c>
      <c r="I26" s="362">
        <v>741</v>
      </c>
      <c r="J26" s="362">
        <v>558</v>
      </c>
      <c r="K26" s="362">
        <v>1275</v>
      </c>
      <c r="L26" s="362">
        <v>1621</v>
      </c>
      <c r="M26" s="362">
        <v>1895</v>
      </c>
      <c r="O26" s="375"/>
      <c r="P26" s="339"/>
      <c r="Q26" s="507"/>
      <c r="R26" s="339"/>
      <c r="S26" s="375"/>
      <c r="T26" s="339"/>
      <c r="U26" s="506"/>
      <c r="V26" s="506"/>
      <c r="W26" s="506"/>
      <c r="X26" s="506"/>
      <c r="Y26" s="506"/>
      <c r="Z26" s="506"/>
      <c r="AA26" s="506"/>
      <c r="AB26" s="506"/>
      <c r="AC26" s="506"/>
      <c r="AD26" s="506"/>
      <c r="AE26" s="375"/>
      <c r="AF26" s="375"/>
      <c r="AG26" s="375"/>
      <c r="AH26" s="375"/>
      <c r="AI26" s="375"/>
      <c r="AJ26" s="375"/>
      <c r="AK26" s="375"/>
      <c r="AL26" s="375"/>
    </row>
    <row r="27" spans="1:38" s="111" customFormat="1" ht="12.75" customHeight="1" x14ac:dyDescent="0.2">
      <c r="A27" s="101"/>
      <c r="B27" s="100" t="s">
        <v>151</v>
      </c>
      <c r="C27" s="362">
        <v>443</v>
      </c>
      <c r="D27" s="362">
        <v>499</v>
      </c>
      <c r="E27" s="362">
        <v>418</v>
      </c>
      <c r="F27" s="362">
        <v>452</v>
      </c>
      <c r="G27" s="362">
        <v>524</v>
      </c>
      <c r="H27" s="362">
        <v>659</v>
      </c>
      <c r="I27" s="362">
        <v>652</v>
      </c>
      <c r="J27" s="362">
        <v>733</v>
      </c>
      <c r="K27" s="362">
        <v>1086</v>
      </c>
      <c r="L27" s="362">
        <v>1421</v>
      </c>
      <c r="M27" s="362">
        <v>1640</v>
      </c>
      <c r="O27" s="375"/>
      <c r="P27" s="339"/>
      <c r="Q27" s="507"/>
      <c r="R27" s="339"/>
      <c r="S27" s="375"/>
      <c r="T27" s="339"/>
      <c r="U27" s="506"/>
      <c r="V27" s="506"/>
      <c r="W27" s="506"/>
      <c r="X27" s="506"/>
      <c r="Y27" s="506"/>
      <c r="Z27" s="506"/>
      <c r="AA27" s="506"/>
      <c r="AB27" s="506"/>
      <c r="AC27" s="506"/>
      <c r="AD27" s="506"/>
      <c r="AE27" s="375"/>
      <c r="AF27" s="375"/>
      <c r="AG27" s="375"/>
      <c r="AH27" s="375"/>
      <c r="AI27" s="375"/>
      <c r="AJ27" s="375"/>
      <c r="AK27" s="375"/>
      <c r="AL27" s="375"/>
    </row>
    <row r="28" spans="1:38" s="111" customFormat="1" ht="12.75" customHeight="1" x14ac:dyDescent="0.2">
      <c r="A28" s="101"/>
      <c r="B28" s="100" t="s">
        <v>144</v>
      </c>
      <c r="C28" s="362">
        <v>730</v>
      </c>
      <c r="D28" s="362">
        <v>834</v>
      </c>
      <c r="E28" s="362">
        <v>905</v>
      </c>
      <c r="F28" s="362">
        <v>905</v>
      </c>
      <c r="G28" s="362">
        <v>1421</v>
      </c>
      <c r="H28" s="362">
        <v>1520</v>
      </c>
      <c r="I28" s="362">
        <v>1536</v>
      </c>
      <c r="J28" s="362">
        <v>1526</v>
      </c>
      <c r="K28" s="362">
        <v>1781</v>
      </c>
      <c r="L28" s="362">
        <v>3071</v>
      </c>
      <c r="M28" s="362">
        <v>3625</v>
      </c>
      <c r="O28" s="375"/>
      <c r="P28" s="339"/>
      <c r="Q28" s="507"/>
      <c r="R28" s="339"/>
      <c r="S28" s="375"/>
      <c r="T28" s="339"/>
      <c r="U28" s="506"/>
      <c r="V28" s="506"/>
      <c r="W28" s="506"/>
      <c r="X28" s="506"/>
      <c r="Y28" s="506"/>
      <c r="Z28" s="506"/>
      <c r="AA28" s="506"/>
      <c r="AB28" s="506"/>
      <c r="AC28" s="506"/>
      <c r="AD28" s="506"/>
      <c r="AE28" s="375"/>
      <c r="AF28" s="375"/>
      <c r="AG28" s="375"/>
      <c r="AH28" s="375"/>
      <c r="AI28" s="375"/>
      <c r="AJ28" s="375"/>
      <c r="AK28" s="375"/>
      <c r="AL28" s="375"/>
    </row>
    <row r="29" spans="1:38" s="123" customFormat="1" ht="12.75" customHeight="1" x14ac:dyDescent="0.2">
      <c r="A29" s="101"/>
      <c r="B29" s="100" t="s">
        <v>152</v>
      </c>
      <c r="C29" s="362">
        <v>159</v>
      </c>
      <c r="D29" s="362">
        <v>144</v>
      </c>
      <c r="E29" s="362">
        <v>195</v>
      </c>
      <c r="F29" s="362">
        <v>187</v>
      </c>
      <c r="G29" s="362">
        <v>267</v>
      </c>
      <c r="H29" s="362">
        <v>361</v>
      </c>
      <c r="I29" s="362">
        <v>355</v>
      </c>
      <c r="J29" s="362">
        <v>504</v>
      </c>
      <c r="K29" s="362">
        <v>1149</v>
      </c>
      <c r="L29" s="362">
        <v>1426</v>
      </c>
      <c r="M29" s="362">
        <v>1609</v>
      </c>
      <c r="O29" s="339"/>
      <c r="P29" s="339"/>
      <c r="Q29" s="507"/>
      <c r="R29" s="339"/>
      <c r="S29" s="339"/>
      <c r="T29" s="339"/>
      <c r="U29" s="506"/>
      <c r="V29" s="506"/>
      <c r="W29" s="506"/>
      <c r="X29" s="506"/>
      <c r="Y29" s="506"/>
      <c r="Z29" s="506"/>
      <c r="AA29" s="506"/>
      <c r="AB29" s="506"/>
      <c r="AC29" s="506"/>
      <c r="AD29" s="506"/>
      <c r="AE29" s="339"/>
      <c r="AF29" s="339"/>
      <c r="AG29" s="339"/>
      <c r="AH29" s="339"/>
      <c r="AI29" s="339"/>
      <c r="AJ29" s="339"/>
      <c r="AK29" s="339"/>
      <c r="AL29" s="339"/>
    </row>
    <row r="30" spans="1:38" s="111" customFormat="1" ht="12.75" customHeight="1" x14ac:dyDescent="0.2">
      <c r="A30" s="101"/>
      <c r="B30" s="100" t="s">
        <v>145</v>
      </c>
      <c r="C30" s="362">
        <v>250</v>
      </c>
      <c r="D30" s="362">
        <v>258</v>
      </c>
      <c r="E30" s="362">
        <v>295</v>
      </c>
      <c r="F30" s="362">
        <v>354</v>
      </c>
      <c r="G30" s="362">
        <v>469</v>
      </c>
      <c r="H30" s="362">
        <v>562</v>
      </c>
      <c r="I30" s="362">
        <v>656</v>
      </c>
      <c r="J30" s="362">
        <v>669</v>
      </c>
      <c r="K30" s="362">
        <v>1049</v>
      </c>
      <c r="L30" s="362">
        <v>1356</v>
      </c>
      <c r="M30" s="362">
        <v>1792</v>
      </c>
      <c r="O30" s="375"/>
      <c r="P30" s="339"/>
      <c r="Q30" s="507"/>
      <c r="R30" s="339"/>
      <c r="S30" s="375"/>
      <c r="T30" s="339"/>
      <c r="U30" s="506"/>
      <c r="V30" s="506"/>
      <c r="W30" s="506"/>
      <c r="X30" s="506"/>
      <c r="Y30" s="506"/>
      <c r="Z30" s="506"/>
      <c r="AA30" s="506"/>
      <c r="AB30" s="506"/>
      <c r="AC30" s="506"/>
      <c r="AD30" s="506"/>
      <c r="AE30" s="375"/>
      <c r="AF30" s="375"/>
      <c r="AG30" s="375"/>
      <c r="AH30" s="375"/>
      <c r="AI30" s="375"/>
      <c r="AJ30" s="375"/>
      <c r="AK30" s="375"/>
      <c r="AL30" s="375"/>
    </row>
    <row r="31" spans="1:38" s="111" customFormat="1" ht="12.75" customHeight="1" x14ac:dyDescent="0.2">
      <c r="A31" s="101"/>
      <c r="B31" s="100" t="s">
        <v>146</v>
      </c>
      <c r="C31" s="362">
        <v>281</v>
      </c>
      <c r="D31" s="362">
        <v>320</v>
      </c>
      <c r="E31" s="362">
        <v>349</v>
      </c>
      <c r="F31" s="362">
        <v>373</v>
      </c>
      <c r="G31" s="362">
        <v>420</v>
      </c>
      <c r="H31" s="362">
        <v>489</v>
      </c>
      <c r="I31" s="362">
        <v>556</v>
      </c>
      <c r="J31" s="362">
        <v>461</v>
      </c>
      <c r="K31" s="362">
        <v>1120</v>
      </c>
      <c r="L31" s="362">
        <v>2114</v>
      </c>
      <c r="M31" s="362">
        <v>1959</v>
      </c>
      <c r="O31" s="375"/>
      <c r="P31" s="339"/>
      <c r="Q31" s="507"/>
      <c r="R31" s="339"/>
      <c r="S31" s="375"/>
      <c r="T31" s="339"/>
      <c r="U31" s="506"/>
      <c r="V31" s="506"/>
      <c r="W31" s="506"/>
      <c r="X31" s="506"/>
      <c r="Y31" s="506"/>
      <c r="Z31" s="506"/>
      <c r="AA31" s="506"/>
      <c r="AB31" s="506"/>
      <c r="AC31" s="506"/>
      <c r="AD31" s="506"/>
      <c r="AE31" s="375"/>
      <c r="AF31" s="375"/>
      <c r="AG31" s="375"/>
      <c r="AH31" s="375"/>
      <c r="AI31" s="375"/>
      <c r="AJ31" s="375"/>
      <c r="AK31" s="375"/>
      <c r="AL31" s="375"/>
    </row>
    <row r="32" spans="1:38" s="111" customFormat="1" ht="12.75" customHeight="1" x14ac:dyDescent="0.2">
      <c r="A32" s="101"/>
      <c r="B32" s="100" t="s">
        <v>153</v>
      </c>
      <c r="C32" s="362">
        <v>459</v>
      </c>
      <c r="D32" s="362">
        <v>456</v>
      </c>
      <c r="E32" s="362">
        <v>544</v>
      </c>
      <c r="F32" s="362">
        <v>565</v>
      </c>
      <c r="G32" s="362">
        <v>767</v>
      </c>
      <c r="H32" s="362">
        <v>979</v>
      </c>
      <c r="I32" s="362">
        <v>1040</v>
      </c>
      <c r="J32" s="362">
        <v>1002</v>
      </c>
      <c r="K32" s="362">
        <v>1503</v>
      </c>
      <c r="L32" s="362">
        <v>2205</v>
      </c>
      <c r="M32" s="362">
        <v>3186</v>
      </c>
      <c r="O32" s="375"/>
      <c r="P32" s="339"/>
      <c r="Q32" s="507"/>
      <c r="R32" s="339"/>
      <c r="S32" s="375"/>
      <c r="T32" s="339"/>
      <c r="U32" s="506"/>
      <c r="V32" s="506"/>
      <c r="W32" s="506"/>
      <c r="X32" s="506"/>
      <c r="Y32" s="506"/>
      <c r="Z32" s="506"/>
      <c r="AA32" s="506"/>
      <c r="AB32" s="506"/>
      <c r="AC32" s="506"/>
      <c r="AD32" s="506"/>
      <c r="AE32" s="375"/>
      <c r="AF32" s="375"/>
      <c r="AG32" s="375"/>
      <c r="AH32" s="375"/>
      <c r="AI32" s="375"/>
      <c r="AJ32" s="375"/>
      <c r="AK32" s="375"/>
      <c r="AL32" s="375"/>
    </row>
    <row r="33" spans="1:38" s="111" customFormat="1" ht="16.5" customHeight="1" x14ac:dyDescent="0.2">
      <c r="A33" s="187" t="s">
        <v>74</v>
      </c>
      <c r="B33" s="301" t="s">
        <v>154</v>
      </c>
      <c r="C33" s="5">
        <v>62</v>
      </c>
      <c r="D33" s="5">
        <v>61</v>
      </c>
      <c r="E33" s="5">
        <v>65</v>
      </c>
      <c r="F33" s="5">
        <v>65</v>
      </c>
      <c r="G33" s="5">
        <v>104</v>
      </c>
      <c r="H33" s="5">
        <v>99</v>
      </c>
      <c r="I33" s="5">
        <v>115</v>
      </c>
      <c r="J33" s="5">
        <v>120</v>
      </c>
      <c r="K33" s="5">
        <v>156</v>
      </c>
      <c r="L33" s="5">
        <v>231</v>
      </c>
      <c r="M33" s="5">
        <v>306</v>
      </c>
      <c r="O33" s="375"/>
      <c r="P33" s="339"/>
      <c r="Q33" s="507"/>
      <c r="R33" s="339"/>
      <c r="S33" s="375"/>
      <c r="T33" s="339"/>
      <c r="U33" s="506"/>
      <c r="V33" s="506"/>
      <c r="W33" s="506"/>
      <c r="X33" s="506"/>
      <c r="Y33" s="506"/>
      <c r="Z33" s="506"/>
      <c r="AA33" s="506"/>
      <c r="AB33" s="506"/>
      <c r="AC33" s="506"/>
      <c r="AD33" s="506"/>
      <c r="AE33" s="375"/>
      <c r="AF33" s="375"/>
      <c r="AG33" s="375"/>
      <c r="AH33" s="375"/>
      <c r="AI33" s="375"/>
      <c r="AJ33" s="375"/>
      <c r="AK33" s="375"/>
      <c r="AL33" s="375"/>
    </row>
    <row r="34" spans="1:38" s="111" customFormat="1" ht="12.75" customHeight="1" x14ac:dyDescent="0.2">
      <c r="A34" s="187" t="s">
        <v>75</v>
      </c>
      <c r="B34" s="301" t="s">
        <v>163</v>
      </c>
      <c r="C34" s="5">
        <v>958</v>
      </c>
      <c r="D34" s="5">
        <v>955</v>
      </c>
      <c r="E34" s="5">
        <v>964</v>
      </c>
      <c r="F34" s="5">
        <v>982</v>
      </c>
      <c r="G34" s="5">
        <v>1060</v>
      </c>
      <c r="H34" s="5">
        <v>1261</v>
      </c>
      <c r="I34" s="5">
        <v>1592</v>
      </c>
      <c r="J34" s="5">
        <v>1754</v>
      </c>
      <c r="K34" s="5">
        <v>1887</v>
      </c>
      <c r="L34" s="5">
        <v>2290</v>
      </c>
      <c r="M34" s="5">
        <v>3083</v>
      </c>
      <c r="O34" s="375"/>
      <c r="P34" s="506"/>
      <c r="Q34" s="507"/>
      <c r="R34" s="339"/>
      <c r="S34" s="375"/>
      <c r="T34" s="339"/>
      <c r="U34" s="506"/>
      <c r="V34" s="506"/>
      <c r="W34" s="506"/>
      <c r="X34" s="506"/>
      <c r="Y34" s="506"/>
      <c r="Z34" s="506"/>
      <c r="AA34" s="506"/>
      <c r="AB34" s="506"/>
      <c r="AC34" s="506"/>
      <c r="AD34" s="506"/>
      <c r="AE34" s="375"/>
      <c r="AF34" s="375"/>
      <c r="AG34" s="375"/>
      <c r="AH34" s="375"/>
      <c r="AI34" s="375"/>
      <c r="AJ34" s="375"/>
      <c r="AK34" s="375"/>
      <c r="AL34" s="375"/>
    </row>
    <row r="35" spans="1:38" s="111" customFormat="1" ht="12.75" customHeight="1" x14ac:dyDescent="0.2">
      <c r="A35" s="187" t="s">
        <v>76</v>
      </c>
      <c r="B35" s="301" t="s">
        <v>77</v>
      </c>
      <c r="C35" s="5">
        <v>9907</v>
      </c>
      <c r="D35" s="5">
        <v>10112</v>
      </c>
      <c r="E35" s="5">
        <v>10815</v>
      </c>
      <c r="F35" s="5">
        <v>12528</v>
      </c>
      <c r="G35" s="5">
        <v>15987</v>
      </c>
      <c r="H35" s="5">
        <v>21695</v>
      </c>
      <c r="I35" s="5">
        <v>25598</v>
      </c>
      <c r="J35" s="5">
        <v>26636</v>
      </c>
      <c r="K35" s="5">
        <v>37834</v>
      </c>
      <c r="L35" s="5">
        <v>50985</v>
      </c>
      <c r="M35" s="5">
        <v>67631</v>
      </c>
      <c r="O35" s="375"/>
      <c r="P35" s="339"/>
      <c r="Q35" s="507"/>
      <c r="R35" s="339"/>
      <c r="S35" s="375"/>
      <c r="T35" s="339"/>
      <c r="U35" s="506"/>
      <c r="V35" s="506"/>
      <c r="W35" s="506"/>
      <c r="X35" s="506"/>
      <c r="Y35" s="506"/>
      <c r="Z35" s="506"/>
      <c r="AA35" s="506"/>
      <c r="AB35" s="506"/>
      <c r="AC35" s="506"/>
      <c r="AD35" s="506"/>
      <c r="AE35" s="375"/>
      <c r="AF35" s="375"/>
      <c r="AG35" s="375"/>
      <c r="AH35" s="375"/>
      <c r="AI35" s="375"/>
      <c r="AJ35" s="375"/>
      <c r="AK35" s="375"/>
      <c r="AL35" s="375"/>
    </row>
    <row r="36" spans="1:38" s="111" customFormat="1" ht="12.75" customHeight="1" x14ac:dyDescent="0.2">
      <c r="A36" s="187" t="s">
        <v>78</v>
      </c>
      <c r="B36" s="301" t="s">
        <v>164</v>
      </c>
      <c r="C36" s="5">
        <v>17426</v>
      </c>
      <c r="D36" s="5">
        <v>18321</v>
      </c>
      <c r="E36" s="5">
        <v>18275</v>
      </c>
      <c r="F36" s="5">
        <v>18846</v>
      </c>
      <c r="G36" s="5">
        <v>21580</v>
      </c>
      <c r="H36" s="5">
        <v>25528</v>
      </c>
      <c r="I36" s="5">
        <v>25321</v>
      </c>
      <c r="J36" s="5">
        <v>26532</v>
      </c>
      <c r="K36" s="5">
        <v>34265</v>
      </c>
      <c r="L36" s="5">
        <v>46202</v>
      </c>
      <c r="M36" s="5">
        <v>58057</v>
      </c>
      <c r="O36" s="375"/>
      <c r="P36" s="339"/>
      <c r="Q36" s="507"/>
      <c r="R36" s="339"/>
      <c r="S36" s="375"/>
      <c r="T36" s="339"/>
      <c r="U36" s="506"/>
      <c r="V36" s="506"/>
      <c r="W36" s="506"/>
      <c r="X36" s="506"/>
      <c r="Y36" s="506"/>
      <c r="Z36" s="506"/>
      <c r="AA36" s="506"/>
      <c r="AB36" s="506"/>
      <c r="AC36" s="506"/>
      <c r="AD36" s="506"/>
      <c r="AE36" s="375"/>
      <c r="AF36" s="375"/>
      <c r="AG36" s="375"/>
      <c r="AH36" s="375"/>
      <c r="AI36" s="375"/>
      <c r="AJ36" s="375"/>
      <c r="AK36" s="375"/>
      <c r="AL36" s="375"/>
    </row>
    <row r="37" spans="1:38" s="111" customFormat="1" ht="12.75" customHeight="1" x14ac:dyDescent="0.2">
      <c r="A37" s="187" t="s">
        <v>53</v>
      </c>
      <c r="B37" s="301" t="s">
        <v>91</v>
      </c>
      <c r="C37" s="5">
        <v>5440</v>
      </c>
      <c r="D37" s="5">
        <v>5485</v>
      </c>
      <c r="E37" s="5">
        <v>5241</v>
      </c>
      <c r="F37" s="5">
        <v>5422</v>
      </c>
      <c r="G37" s="5">
        <v>6418</v>
      </c>
      <c r="H37" s="5">
        <v>6978</v>
      </c>
      <c r="I37" s="5">
        <v>7193</v>
      </c>
      <c r="J37" s="5">
        <v>7404</v>
      </c>
      <c r="K37" s="5">
        <v>9136</v>
      </c>
      <c r="L37" s="5">
        <v>12863</v>
      </c>
      <c r="M37" s="5">
        <v>18524</v>
      </c>
      <c r="O37" s="375"/>
      <c r="P37" s="339"/>
      <c r="Q37" s="507"/>
      <c r="R37" s="339"/>
      <c r="S37" s="375"/>
      <c r="T37" s="339"/>
      <c r="U37" s="506"/>
      <c r="V37" s="506"/>
      <c r="W37" s="506"/>
      <c r="X37" s="506"/>
      <c r="Y37" s="506"/>
      <c r="Z37" s="506"/>
      <c r="AA37" s="506"/>
      <c r="AB37" s="506"/>
      <c r="AC37" s="506"/>
      <c r="AD37" s="506"/>
      <c r="AE37" s="375"/>
      <c r="AF37" s="375"/>
      <c r="AG37" s="375"/>
      <c r="AH37" s="375"/>
      <c r="AI37" s="375"/>
      <c r="AJ37" s="375"/>
      <c r="AK37" s="375"/>
      <c r="AL37" s="375"/>
    </row>
    <row r="38" spans="1:38" s="111" customFormat="1" ht="12.75" customHeight="1" x14ac:dyDescent="0.2">
      <c r="A38" s="187" t="s">
        <v>9</v>
      </c>
      <c r="B38" s="301" t="s">
        <v>155</v>
      </c>
      <c r="C38" s="5">
        <v>22421</v>
      </c>
      <c r="D38" s="5">
        <v>24396</v>
      </c>
      <c r="E38" s="5">
        <v>26994</v>
      </c>
      <c r="F38" s="5">
        <v>30926</v>
      </c>
      <c r="G38" s="5">
        <v>37855</v>
      </c>
      <c r="H38" s="5">
        <v>46407</v>
      </c>
      <c r="I38" s="5">
        <v>36187</v>
      </c>
      <c r="J38" s="5">
        <v>37538</v>
      </c>
      <c r="K38" s="5">
        <v>58475</v>
      </c>
      <c r="L38" s="5">
        <v>77812</v>
      </c>
      <c r="M38" s="5">
        <v>95946</v>
      </c>
      <c r="O38" s="375"/>
      <c r="P38" s="339"/>
      <c r="Q38" s="507"/>
      <c r="R38" s="339"/>
      <c r="S38" s="375"/>
      <c r="T38" s="339"/>
      <c r="U38" s="506"/>
      <c r="V38" s="506"/>
      <c r="W38" s="506"/>
      <c r="X38" s="506"/>
      <c r="Y38" s="506"/>
      <c r="Z38" s="506"/>
      <c r="AA38" s="506"/>
      <c r="AB38" s="506"/>
      <c r="AC38" s="506"/>
      <c r="AD38" s="506"/>
      <c r="AE38" s="375"/>
      <c r="AF38" s="375"/>
      <c r="AG38" s="375"/>
      <c r="AH38" s="375"/>
      <c r="AI38" s="375"/>
      <c r="AJ38" s="375"/>
      <c r="AK38" s="375"/>
      <c r="AL38" s="375"/>
    </row>
    <row r="39" spans="1:38" ht="12.75" customHeight="1" x14ac:dyDescent="0.2">
      <c r="A39" s="187" t="s">
        <v>79</v>
      </c>
      <c r="B39" s="301" t="s">
        <v>161</v>
      </c>
      <c r="C39" s="5">
        <v>1730</v>
      </c>
      <c r="D39" s="5">
        <v>1981</v>
      </c>
      <c r="E39" s="5">
        <v>2350</v>
      </c>
      <c r="F39" s="5">
        <v>2901</v>
      </c>
      <c r="G39" s="5">
        <v>3983</v>
      </c>
      <c r="H39" s="5">
        <v>6025</v>
      </c>
      <c r="I39" s="5">
        <v>8114</v>
      </c>
      <c r="J39" s="5">
        <v>9191</v>
      </c>
      <c r="K39" s="5">
        <v>14392</v>
      </c>
      <c r="L39" s="5">
        <v>16133</v>
      </c>
      <c r="M39" s="5">
        <v>18637</v>
      </c>
      <c r="P39" s="339"/>
      <c r="Q39" s="507"/>
      <c r="R39" s="339"/>
      <c r="T39" s="339"/>
      <c r="U39" s="506"/>
      <c r="V39" s="506"/>
      <c r="W39" s="506"/>
      <c r="X39" s="506"/>
      <c r="Y39" s="506"/>
      <c r="Z39" s="506"/>
      <c r="AA39" s="506"/>
      <c r="AB39" s="506"/>
      <c r="AC39" s="506"/>
      <c r="AD39" s="506"/>
    </row>
    <row r="40" spans="1:38" ht="12.75" customHeight="1" x14ac:dyDescent="0.2">
      <c r="A40" s="187" t="s">
        <v>80</v>
      </c>
      <c r="B40" s="301" t="s">
        <v>156</v>
      </c>
      <c r="C40" s="5">
        <v>979</v>
      </c>
      <c r="D40" s="5">
        <v>1003</v>
      </c>
      <c r="E40" s="5">
        <v>1048</v>
      </c>
      <c r="F40" s="5">
        <v>1178</v>
      </c>
      <c r="G40" s="5">
        <v>1413</v>
      </c>
      <c r="H40" s="5">
        <v>1648</v>
      </c>
      <c r="I40" s="5">
        <v>1808</v>
      </c>
      <c r="J40" s="5">
        <v>2044</v>
      </c>
      <c r="K40" s="5">
        <v>2562</v>
      </c>
      <c r="L40" s="5">
        <v>3219</v>
      </c>
      <c r="M40" s="5">
        <v>3728</v>
      </c>
      <c r="P40" s="339"/>
      <c r="Q40" s="507"/>
      <c r="R40" s="339"/>
      <c r="T40" s="339"/>
      <c r="U40" s="506"/>
      <c r="V40" s="506"/>
      <c r="W40" s="506"/>
      <c r="X40" s="506"/>
      <c r="Y40" s="506"/>
      <c r="Z40" s="506"/>
      <c r="AA40" s="506"/>
      <c r="AB40" s="506"/>
      <c r="AC40" s="506"/>
      <c r="AD40" s="506"/>
    </row>
    <row r="41" spans="1:38" ht="12.75" customHeight="1" x14ac:dyDescent="0.2">
      <c r="A41" s="187" t="s">
        <v>81</v>
      </c>
      <c r="B41" s="301" t="s">
        <v>100</v>
      </c>
      <c r="C41" s="5">
        <v>1522</v>
      </c>
      <c r="D41" s="5">
        <v>1648</v>
      </c>
      <c r="E41" s="5">
        <v>1618</v>
      </c>
      <c r="F41" s="5">
        <v>1894</v>
      </c>
      <c r="G41" s="5">
        <v>2187</v>
      </c>
      <c r="H41" s="5">
        <v>2377</v>
      </c>
      <c r="I41" s="5">
        <v>2320</v>
      </c>
      <c r="J41" s="5">
        <v>2472</v>
      </c>
      <c r="K41" s="5">
        <v>3007</v>
      </c>
      <c r="L41" s="5">
        <v>3763</v>
      </c>
      <c r="M41" s="5">
        <v>4904</v>
      </c>
      <c r="P41" s="339"/>
      <c r="Q41" s="507"/>
      <c r="R41" s="339"/>
      <c r="T41" s="339"/>
      <c r="U41" s="506"/>
      <c r="V41" s="506"/>
      <c r="W41" s="506"/>
      <c r="X41" s="506"/>
      <c r="Y41" s="506"/>
      <c r="Z41" s="506"/>
      <c r="AA41" s="506"/>
      <c r="AB41" s="506"/>
      <c r="AC41" s="506"/>
      <c r="AD41" s="506"/>
    </row>
    <row r="42" spans="1:38" ht="12.75" customHeight="1" x14ac:dyDescent="0.2">
      <c r="A42" s="187" t="s">
        <v>54</v>
      </c>
      <c r="B42" s="301" t="s">
        <v>165</v>
      </c>
      <c r="C42" s="5">
        <v>2980</v>
      </c>
      <c r="D42" s="5">
        <v>3156</v>
      </c>
      <c r="E42" s="5">
        <v>3496</v>
      </c>
      <c r="F42" s="5">
        <v>3594</v>
      </c>
      <c r="G42" s="5">
        <v>4961</v>
      </c>
      <c r="H42" s="5">
        <v>6898</v>
      </c>
      <c r="I42" s="5">
        <v>7218</v>
      </c>
      <c r="J42" s="5">
        <v>7523</v>
      </c>
      <c r="K42" s="5">
        <v>10332</v>
      </c>
      <c r="L42" s="5">
        <v>14066</v>
      </c>
      <c r="M42" s="5">
        <v>18678</v>
      </c>
      <c r="P42" s="339"/>
      <c r="Q42" s="507"/>
      <c r="R42" s="339"/>
      <c r="T42" s="339"/>
      <c r="U42" s="506"/>
      <c r="V42" s="506"/>
      <c r="W42" s="506"/>
      <c r="X42" s="506"/>
      <c r="Y42" s="506"/>
      <c r="Z42" s="506"/>
      <c r="AA42" s="506"/>
      <c r="AB42" s="506"/>
      <c r="AC42" s="506"/>
      <c r="AD42" s="506"/>
    </row>
    <row r="43" spans="1:38" ht="12.75" customHeight="1" x14ac:dyDescent="0.2">
      <c r="A43" s="187" t="s">
        <v>83</v>
      </c>
      <c r="B43" s="301" t="s">
        <v>159</v>
      </c>
      <c r="C43" s="5">
        <v>21681</v>
      </c>
      <c r="D43" s="5">
        <v>22250</v>
      </c>
      <c r="E43" s="5">
        <v>27492</v>
      </c>
      <c r="F43" s="5">
        <v>30903</v>
      </c>
      <c r="G43" s="5">
        <v>36229</v>
      </c>
      <c r="H43" s="5">
        <v>45543</v>
      </c>
      <c r="I43" s="5">
        <v>48376</v>
      </c>
      <c r="J43" s="5">
        <v>51133</v>
      </c>
      <c r="K43" s="5">
        <v>72441</v>
      </c>
      <c r="L43" s="5">
        <v>86959</v>
      </c>
      <c r="M43" s="5">
        <v>97612</v>
      </c>
      <c r="P43" s="339"/>
      <c r="Q43" s="507"/>
      <c r="R43" s="339"/>
      <c r="T43" s="501"/>
      <c r="U43" s="506"/>
      <c r="V43" s="506"/>
      <c r="W43" s="506"/>
      <c r="X43" s="506"/>
      <c r="Y43" s="506"/>
      <c r="Z43" s="506"/>
      <c r="AA43" s="506"/>
      <c r="AB43" s="506"/>
      <c r="AC43" s="506"/>
      <c r="AD43" s="506"/>
    </row>
    <row r="44" spans="1:38" ht="12.75" customHeight="1" x14ac:dyDescent="0.2">
      <c r="A44" s="187" t="s">
        <v>84</v>
      </c>
      <c r="B44" s="301" t="s">
        <v>160</v>
      </c>
      <c r="C44" s="5">
        <v>112</v>
      </c>
      <c r="D44" s="5">
        <v>111</v>
      </c>
      <c r="E44" s="5">
        <v>109</v>
      </c>
      <c r="F44" s="5">
        <v>113</v>
      </c>
      <c r="G44" s="5">
        <v>105</v>
      </c>
      <c r="H44" s="5">
        <v>105</v>
      </c>
      <c r="I44" s="5">
        <v>116</v>
      </c>
      <c r="J44" s="5">
        <v>115</v>
      </c>
      <c r="K44" s="5">
        <v>182</v>
      </c>
      <c r="L44" s="5">
        <v>274</v>
      </c>
      <c r="M44" s="5">
        <v>476</v>
      </c>
      <c r="P44" s="339"/>
      <c r="Q44" s="507"/>
      <c r="R44" s="339"/>
      <c r="T44" s="501"/>
      <c r="U44" s="506"/>
      <c r="V44" s="506"/>
      <c r="W44" s="506"/>
      <c r="X44" s="506"/>
      <c r="Y44" s="506"/>
      <c r="Z44" s="506"/>
      <c r="AA44" s="506"/>
      <c r="AB44" s="506"/>
      <c r="AC44" s="506"/>
      <c r="AD44" s="506"/>
    </row>
    <row r="45" spans="1:38" ht="12.75" customHeight="1" x14ac:dyDescent="0.2">
      <c r="A45" s="187" t="s">
        <v>92</v>
      </c>
      <c r="B45" s="301" t="s">
        <v>82</v>
      </c>
      <c r="C45" s="5">
        <v>1797</v>
      </c>
      <c r="D45" s="5">
        <v>1863</v>
      </c>
      <c r="E45" s="5">
        <v>1877</v>
      </c>
      <c r="F45" s="5">
        <v>1874</v>
      </c>
      <c r="G45" s="5">
        <v>2052</v>
      </c>
      <c r="H45" s="5">
        <v>2338</v>
      </c>
      <c r="I45" s="5">
        <v>2589</v>
      </c>
      <c r="J45" s="5">
        <v>2706</v>
      </c>
      <c r="K45" s="5">
        <v>2960</v>
      </c>
      <c r="L45" s="5">
        <v>3878</v>
      </c>
      <c r="M45" s="5">
        <v>4584</v>
      </c>
      <c r="P45" s="339"/>
      <c r="Q45" s="507"/>
      <c r="R45" s="339"/>
      <c r="T45" s="501"/>
      <c r="U45" s="506"/>
      <c r="V45" s="506"/>
      <c r="W45" s="506"/>
      <c r="X45" s="506"/>
      <c r="Y45" s="506"/>
      <c r="Z45" s="506"/>
      <c r="AA45" s="506"/>
      <c r="AB45" s="506"/>
      <c r="AC45" s="506"/>
      <c r="AD45" s="506"/>
    </row>
    <row r="46" spans="1:38" ht="12.75" customHeight="1" x14ac:dyDescent="0.2">
      <c r="A46" s="187" t="s">
        <v>85</v>
      </c>
      <c r="B46" s="301" t="s">
        <v>131</v>
      </c>
      <c r="C46" s="5">
        <v>6267</v>
      </c>
      <c r="D46" s="5">
        <v>6493</v>
      </c>
      <c r="E46" s="5">
        <v>6806</v>
      </c>
      <c r="F46" s="5">
        <v>7204</v>
      </c>
      <c r="G46" s="5">
        <v>8283</v>
      </c>
      <c r="H46" s="5">
        <v>10226</v>
      </c>
      <c r="I46" s="5">
        <v>12107</v>
      </c>
      <c r="J46" s="5">
        <v>12960</v>
      </c>
      <c r="K46" s="5">
        <v>16549</v>
      </c>
      <c r="L46" s="5">
        <v>21307</v>
      </c>
      <c r="M46" s="5">
        <v>26915</v>
      </c>
      <c r="T46" s="501"/>
      <c r="U46" s="506"/>
      <c r="V46" s="506"/>
      <c r="W46" s="506"/>
      <c r="X46" s="506"/>
      <c r="Y46" s="506"/>
      <c r="Z46" s="506"/>
      <c r="AA46" s="506"/>
      <c r="AB46" s="506"/>
      <c r="AC46" s="506"/>
      <c r="AD46" s="506"/>
    </row>
    <row r="47" spans="1:38" ht="12.75" customHeight="1" x14ac:dyDescent="0.2">
      <c r="A47" s="187" t="s">
        <v>93</v>
      </c>
      <c r="B47" s="301" t="s">
        <v>157</v>
      </c>
      <c r="C47" s="5">
        <v>1357</v>
      </c>
      <c r="D47" s="5">
        <v>1580</v>
      </c>
      <c r="E47" s="5">
        <v>1556</v>
      </c>
      <c r="F47" s="5">
        <v>1738</v>
      </c>
      <c r="G47" s="5">
        <v>2069</v>
      </c>
      <c r="H47" s="5">
        <v>2363</v>
      </c>
      <c r="I47" s="5">
        <v>2178</v>
      </c>
      <c r="J47" s="5">
        <v>2347</v>
      </c>
      <c r="K47" s="5">
        <v>3016</v>
      </c>
      <c r="L47" s="5">
        <v>3744</v>
      </c>
      <c r="M47" s="5">
        <v>4642</v>
      </c>
      <c r="T47" s="501"/>
      <c r="U47" s="506"/>
      <c r="V47" s="506"/>
      <c r="W47" s="506"/>
      <c r="X47" s="506"/>
      <c r="Y47" s="506"/>
      <c r="Z47" s="506"/>
      <c r="AA47" s="506"/>
      <c r="AB47" s="506"/>
      <c r="AC47" s="506"/>
      <c r="AD47" s="506"/>
    </row>
    <row r="48" spans="1:38" ht="12.75" customHeight="1" x14ac:dyDescent="0.2">
      <c r="A48" s="187" t="s">
        <v>94</v>
      </c>
      <c r="B48" s="301" t="s">
        <v>101</v>
      </c>
      <c r="C48" s="5">
        <v>3061</v>
      </c>
      <c r="D48" s="5">
        <v>3074</v>
      </c>
      <c r="E48" s="5">
        <v>3180</v>
      </c>
      <c r="F48" s="5">
        <v>3326</v>
      </c>
      <c r="G48" s="5">
        <v>3658</v>
      </c>
      <c r="H48" s="5">
        <v>3877</v>
      </c>
      <c r="I48" s="5">
        <v>3691</v>
      </c>
      <c r="J48" s="5">
        <v>3507</v>
      </c>
      <c r="K48" s="5">
        <v>4459</v>
      </c>
      <c r="L48" s="5">
        <v>5364</v>
      </c>
      <c r="M48" s="5">
        <v>6581</v>
      </c>
      <c r="T48" s="501"/>
      <c r="U48" s="506"/>
      <c r="V48" s="506"/>
      <c r="W48" s="506"/>
      <c r="X48" s="506"/>
      <c r="Y48" s="506"/>
      <c r="Z48" s="506"/>
      <c r="AA48" s="506"/>
      <c r="AB48" s="506"/>
      <c r="AC48" s="506"/>
      <c r="AD48" s="506"/>
    </row>
    <row r="49" spans="1:30" ht="12.75" customHeight="1" x14ac:dyDescent="0.2">
      <c r="A49" s="34" t="s">
        <v>95</v>
      </c>
      <c r="B49" s="35" t="s">
        <v>158</v>
      </c>
      <c r="C49" s="433">
        <v>17</v>
      </c>
      <c r="D49" s="433">
        <v>15</v>
      </c>
      <c r="E49" s="433">
        <v>15</v>
      </c>
      <c r="F49" s="433">
        <v>13</v>
      </c>
      <c r="G49" s="433">
        <v>11</v>
      </c>
      <c r="H49" s="433">
        <v>9</v>
      </c>
      <c r="I49" s="433">
        <v>14</v>
      </c>
      <c r="J49" s="433">
        <v>32</v>
      </c>
      <c r="K49" s="433">
        <v>35</v>
      </c>
      <c r="L49" s="433">
        <v>39</v>
      </c>
      <c r="M49" s="433">
        <v>41</v>
      </c>
      <c r="T49" s="501"/>
      <c r="U49" s="506"/>
      <c r="V49" s="506"/>
      <c r="W49" s="506"/>
      <c r="X49" s="506"/>
      <c r="Y49" s="506"/>
      <c r="Z49" s="506"/>
      <c r="AA49" s="506"/>
      <c r="AB49" s="506"/>
      <c r="AC49" s="506"/>
      <c r="AD49" s="506"/>
    </row>
    <row r="50" spans="1:30" ht="15" customHeight="1" x14ac:dyDescent="0.2">
      <c r="A50" s="19" t="s">
        <v>327</v>
      </c>
      <c r="B50" s="8"/>
      <c r="C50" s="166"/>
      <c r="D50" s="5"/>
      <c r="E50" s="5"/>
      <c r="F50" s="5"/>
      <c r="G50" s="5"/>
      <c r="H50" s="5"/>
      <c r="I50" s="5"/>
      <c r="J50" s="5"/>
      <c r="K50" s="5"/>
      <c r="L50" s="5"/>
      <c r="M50" s="5"/>
      <c r="T50" s="501"/>
      <c r="U50" s="506"/>
      <c r="V50" s="506"/>
      <c r="W50" s="506"/>
      <c r="X50" s="506"/>
      <c r="Y50" s="506"/>
      <c r="Z50" s="506"/>
      <c r="AA50" s="506"/>
      <c r="AB50" s="506"/>
      <c r="AC50" s="506"/>
      <c r="AD50" s="506"/>
    </row>
    <row r="51" spans="1:30" ht="21" customHeight="1" x14ac:dyDescent="0.2">
      <c r="B51" s="477"/>
      <c r="T51" s="501"/>
      <c r="U51" s="506"/>
      <c r="V51" s="506"/>
      <c r="W51" s="506"/>
      <c r="X51" s="506"/>
      <c r="Y51" s="506"/>
      <c r="Z51" s="506"/>
      <c r="AA51" s="506"/>
      <c r="AB51" s="506"/>
      <c r="AC51" s="506"/>
      <c r="AD51" s="506"/>
    </row>
    <row r="52" spans="1:30" x14ac:dyDescent="0.2">
      <c r="T52" s="501"/>
      <c r="U52" s="506"/>
      <c r="V52" s="506"/>
      <c r="W52" s="506"/>
      <c r="X52" s="506"/>
      <c r="Y52" s="506"/>
      <c r="Z52" s="506"/>
      <c r="AA52" s="506"/>
      <c r="AB52" s="506"/>
      <c r="AC52" s="506"/>
      <c r="AD52" s="506"/>
    </row>
    <row r="53" spans="1:30" x14ac:dyDescent="0.2">
      <c r="T53" s="501"/>
      <c r="U53" s="506"/>
      <c r="V53" s="506"/>
      <c r="W53" s="506"/>
      <c r="X53" s="506"/>
      <c r="Y53" s="506"/>
      <c r="Z53" s="506"/>
      <c r="AA53" s="506"/>
      <c r="AB53" s="506"/>
      <c r="AC53" s="506"/>
      <c r="AD53" s="506"/>
    </row>
    <row r="54" spans="1:30" x14ac:dyDescent="0.2">
      <c r="T54" s="501"/>
      <c r="U54" s="506"/>
      <c r="V54" s="506"/>
      <c r="W54" s="506"/>
      <c r="X54" s="506"/>
      <c r="Y54" s="506"/>
      <c r="Z54" s="506"/>
      <c r="AA54" s="506"/>
      <c r="AB54" s="506"/>
      <c r="AC54" s="506"/>
      <c r="AD54" s="506"/>
    </row>
    <row r="55" spans="1:30" x14ac:dyDescent="0.2">
      <c r="T55" s="501"/>
      <c r="U55" s="506"/>
      <c r="V55" s="506"/>
      <c r="W55" s="506"/>
      <c r="X55" s="506"/>
      <c r="Y55" s="506"/>
      <c r="Z55" s="506"/>
      <c r="AA55" s="506"/>
      <c r="AB55" s="506"/>
      <c r="AC55" s="506"/>
      <c r="AD55" s="506"/>
    </row>
    <row r="56" spans="1:30" x14ac:dyDescent="0.2">
      <c r="T56" s="501"/>
      <c r="U56" s="506"/>
      <c r="V56" s="506"/>
      <c r="W56" s="506"/>
      <c r="X56" s="506"/>
      <c r="Y56" s="506"/>
      <c r="Z56" s="506"/>
      <c r="AA56" s="506"/>
      <c r="AB56" s="506"/>
      <c r="AC56" s="506"/>
      <c r="AD56" s="506"/>
    </row>
    <row r="57" spans="1:30" x14ac:dyDescent="0.2">
      <c r="T57" s="501"/>
      <c r="U57" s="506"/>
      <c r="V57" s="506"/>
      <c r="W57" s="506"/>
      <c r="X57" s="506"/>
      <c r="Y57" s="506"/>
      <c r="Z57" s="506"/>
      <c r="AA57" s="506"/>
      <c r="AB57" s="506"/>
      <c r="AC57" s="506"/>
      <c r="AD57" s="506"/>
    </row>
    <row r="58" spans="1:30" x14ac:dyDescent="0.2">
      <c r="T58" s="501"/>
      <c r="U58" s="506"/>
      <c r="V58" s="506"/>
      <c r="W58" s="506"/>
      <c r="X58" s="506"/>
      <c r="Y58" s="506"/>
      <c r="Z58" s="506"/>
      <c r="AA58" s="506"/>
      <c r="AB58" s="506"/>
      <c r="AC58" s="506"/>
      <c r="AD58" s="506"/>
    </row>
    <row r="59" spans="1:30" x14ac:dyDescent="0.2">
      <c r="T59" s="501"/>
      <c r="U59" s="506"/>
      <c r="V59" s="506"/>
      <c r="W59" s="506"/>
      <c r="X59" s="506"/>
      <c r="Y59" s="506"/>
      <c r="Z59" s="506"/>
      <c r="AA59" s="506"/>
      <c r="AB59" s="506"/>
      <c r="AC59" s="506"/>
      <c r="AD59" s="506"/>
    </row>
    <row r="61" spans="1:30" x14ac:dyDescent="0.2">
      <c r="T61" s="481"/>
    </row>
    <row r="62" spans="1:30" ht="12.75" x14ac:dyDescent="0.2">
      <c r="U62" s="376"/>
      <c r="V62" s="376"/>
      <c r="W62" s="376"/>
      <c r="X62" s="376"/>
      <c r="Y62" s="376"/>
      <c r="Z62" s="376"/>
      <c r="AA62" s="376"/>
      <c r="AB62" s="376"/>
      <c r="AC62" s="376"/>
      <c r="AD62" s="376"/>
    </row>
    <row r="63" spans="1:30" x14ac:dyDescent="0.2">
      <c r="T63" s="500"/>
      <c r="U63" s="480"/>
      <c r="V63" s="480"/>
      <c r="W63" s="480"/>
      <c r="X63" s="480"/>
      <c r="Y63" s="480"/>
      <c r="Z63" s="480"/>
      <c r="AA63" s="480"/>
      <c r="AB63" s="480"/>
      <c r="AC63" s="480"/>
      <c r="AD63" s="480"/>
    </row>
  </sheetData>
  <mergeCells count="1">
    <mergeCell ref="A1:M1"/>
  </mergeCells>
  <conditionalFormatting sqref="A1 A2:B5 N5:N1048576 O7:XFD7 O8:O45 S8:XFD11 AB5:XFD6 N1:O3 AB1:XFD3 AD4:XFD4 S12:S45 O46:S59 AE12:XFD59 C2:E3 A51:E1048576 A50:C50 M4:P4 C4:C49 D5:M49 AB4 O64:XFD1048576 AE62:XFD63 O62:S63 O60:XFD61">
    <cfRule type="cellIs" dxfId="1833" priority="46" operator="equal">
      <formula>0</formula>
    </cfRule>
  </conditionalFormatting>
  <conditionalFormatting sqref="Q5:AA6">
    <cfRule type="containsText" dxfId="1832" priority="45" operator="containsText" text="FALSO">
      <formula>NOT(ISERROR(SEARCH("FALSO",Q5)))</formula>
    </cfRule>
  </conditionalFormatting>
  <conditionalFormatting sqref="C4:E4 M4">
    <cfRule type="cellIs" dxfId="1831" priority="44" operator="equal">
      <formula>0</formula>
    </cfRule>
  </conditionalFormatting>
  <conditionalFormatting sqref="D50:E50">
    <cfRule type="cellIs" dxfId="1830" priority="43" operator="equal">
      <formula>0</formula>
    </cfRule>
  </conditionalFormatting>
  <conditionalFormatting sqref="H2:H3 H51:H1048576">
    <cfRule type="cellIs" dxfId="1829" priority="42" operator="equal">
      <formula>0</formula>
    </cfRule>
  </conditionalFormatting>
  <conditionalFormatting sqref="H4">
    <cfRule type="cellIs" dxfId="1828" priority="41" operator="equal">
      <formula>0</formula>
    </cfRule>
  </conditionalFormatting>
  <conditionalFormatting sqref="H50">
    <cfRule type="cellIs" dxfId="1827" priority="40" operator="equal">
      <formula>0</formula>
    </cfRule>
  </conditionalFormatting>
  <conditionalFormatting sqref="F2:F3 F51:F1048576">
    <cfRule type="cellIs" dxfId="1826" priority="39" operator="equal">
      <formula>0</formula>
    </cfRule>
  </conditionalFormatting>
  <conditionalFormatting sqref="F4">
    <cfRule type="cellIs" dxfId="1825" priority="38" operator="equal">
      <formula>0</formula>
    </cfRule>
  </conditionalFormatting>
  <conditionalFormatting sqref="F50">
    <cfRule type="cellIs" dxfId="1824" priority="37" operator="equal">
      <formula>0</formula>
    </cfRule>
  </conditionalFormatting>
  <conditionalFormatting sqref="G2:G3 G51:G1048576">
    <cfRule type="cellIs" dxfId="1823" priority="36" operator="equal">
      <formula>0</formula>
    </cfRule>
  </conditionalFormatting>
  <conditionalFormatting sqref="G4">
    <cfRule type="cellIs" dxfId="1822" priority="35" operator="equal">
      <formula>0</formula>
    </cfRule>
  </conditionalFormatting>
  <conditionalFormatting sqref="G50">
    <cfRule type="cellIs" dxfId="1821" priority="34" operator="equal">
      <formula>0</formula>
    </cfRule>
  </conditionalFormatting>
  <conditionalFormatting sqref="I50">
    <cfRule type="cellIs" dxfId="1820" priority="30" operator="equal">
      <formula>0</formula>
    </cfRule>
  </conditionalFormatting>
  <conditionalFormatting sqref="I2:I3 I51:I1048576">
    <cfRule type="cellIs" dxfId="1819" priority="32" operator="equal">
      <formula>0</formula>
    </cfRule>
  </conditionalFormatting>
  <conditionalFormatting sqref="I4">
    <cfRule type="cellIs" dxfId="1818" priority="31" operator="equal">
      <formula>0</formula>
    </cfRule>
  </conditionalFormatting>
  <conditionalFormatting sqref="J50">
    <cfRule type="cellIs" dxfId="1817" priority="26" operator="equal">
      <formula>0</formula>
    </cfRule>
  </conditionalFormatting>
  <conditionalFormatting sqref="J2:J3 J51:J1048576">
    <cfRule type="cellIs" dxfId="1816" priority="28" operator="equal">
      <formula>0</formula>
    </cfRule>
  </conditionalFormatting>
  <conditionalFormatting sqref="J4">
    <cfRule type="cellIs" dxfId="1815" priority="27" operator="equal">
      <formula>0</formula>
    </cfRule>
  </conditionalFormatting>
  <conditionalFormatting sqref="K50">
    <cfRule type="cellIs" dxfId="1814" priority="20" operator="equal">
      <formula>0</formula>
    </cfRule>
  </conditionalFormatting>
  <conditionalFormatting sqref="K2:K3 K51:K1048576">
    <cfRule type="cellIs" dxfId="1813" priority="22" operator="equal">
      <formula>0</formula>
    </cfRule>
  </conditionalFormatting>
  <conditionalFormatting sqref="K4">
    <cfRule type="cellIs" dxfId="1812" priority="21" operator="equal">
      <formula>0</formula>
    </cfRule>
  </conditionalFormatting>
  <conditionalFormatting sqref="L50">
    <cfRule type="cellIs" dxfId="1811" priority="15" operator="equal">
      <formula>0</formula>
    </cfRule>
  </conditionalFormatting>
  <conditionalFormatting sqref="L2:L3 L51:L1048576">
    <cfRule type="cellIs" dxfId="1810" priority="17" operator="equal">
      <formula>0</formula>
    </cfRule>
  </conditionalFormatting>
  <conditionalFormatting sqref="L4">
    <cfRule type="cellIs" dxfId="1809" priority="16" operator="equal">
      <formula>0</formula>
    </cfRule>
  </conditionalFormatting>
  <conditionalFormatting sqref="M50">
    <cfRule type="cellIs" dxfId="1808" priority="10" operator="equal">
      <formula>0</formula>
    </cfRule>
  </conditionalFormatting>
  <conditionalFormatting sqref="M2:M3 M51:M1048576">
    <cfRule type="cellIs" dxfId="1807" priority="12" operator="equal">
      <formula>0</formula>
    </cfRule>
  </conditionalFormatting>
  <conditionalFormatting sqref="G4">
    <cfRule type="cellIs" dxfId="1806" priority="8" operator="equal">
      <formula>0</formula>
    </cfRule>
  </conditionalFormatting>
  <conditionalFormatting sqref="E4">
    <cfRule type="cellIs" dxfId="1805" priority="7" operator="equal">
      <formula>0</formula>
    </cfRule>
  </conditionalFormatting>
  <conditionalFormatting sqref="F4">
    <cfRule type="cellIs" dxfId="1804" priority="6" operator="equal">
      <formula>0</formula>
    </cfRule>
  </conditionalFormatting>
  <conditionalFormatting sqref="H4">
    <cfRule type="cellIs" dxfId="1803" priority="5" operator="equal">
      <formula>0</formula>
    </cfRule>
  </conditionalFormatting>
  <conditionalFormatting sqref="I4">
    <cfRule type="cellIs" dxfId="1802" priority="4" operator="equal">
      <formula>0</formula>
    </cfRule>
  </conditionalFormatting>
  <conditionalFormatting sqref="J4">
    <cfRule type="cellIs" dxfId="1801" priority="3" operator="equal">
      <formula>0</formula>
    </cfRule>
  </conditionalFormatting>
  <conditionalFormatting sqref="K4">
    <cfRule type="cellIs" dxfId="1800" priority="2" operator="equal">
      <formula>0</formula>
    </cfRule>
  </conditionalFormatting>
  <conditionalFormatting sqref="L4">
    <cfRule type="cellIs" dxfId="1799"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2">
    <tabColor indexed="25"/>
  </sheetPr>
  <dimension ref="A1:AR33"/>
  <sheetViews>
    <sheetView showGridLines="0" workbookViewId="0">
      <selection sqref="A1:M1"/>
    </sheetView>
  </sheetViews>
  <sheetFormatPr defaultColWidth="9.140625" defaultRowHeight="11.25" x14ac:dyDescent="0.2"/>
  <cols>
    <col min="1" max="1" width="20.140625" style="6" customWidth="1"/>
    <col min="2" max="12" width="8.5703125" style="27" customWidth="1"/>
    <col min="13" max="13" width="9.140625" style="6"/>
    <col min="14" max="44" width="9.140625" style="287"/>
    <col min="45" max="16384" width="9.140625" style="6"/>
  </cols>
  <sheetData>
    <row r="1" spans="1:44" s="21" customFormat="1" ht="28.5" customHeight="1" x14ac:dyDescent="0.2">
      <c r="A1" s="685" t="s">
        <v>247</v>
      </c>
      <c r="B1" s="685"/>
      <c r="C1" s="685"/>
      <c r="D1" s="685"/>
      <c r="E1" s="685"/>
      <c r="F1" s="685"/>
      <c r="G1" s="685"/>
      <c r="H1" s="685"/>
      <c r="I1" s="685"/>
      <c r="J1" s="685"/>
      <c r="K1" s="685"/>
      <c r="L1" s="685"/>
      <c r="N1" s="512"/>
      <c r="O1" s="512"/>
      <c r="P1" s="340"/>
      <c r="Q1" s="502"/>
      <c r="R1" s="502"/>
      <c r="S1" s="502"/>
      <c r="T1" s="502"/>
      <c r="U1" s="503"/>
      <c r="V1" s="502"/>
      <c r="W1" s="502"/>
      <c r="X1" s="502"/>
      <c r="Y1" s="502"/>
      <c r="Z1" s="502"/>
      <c r="AA1" s="502"/>
      <c r="AB1" s="512"/>
      <c r="AC1" s="512"/>
      <c r="AD1" s="512"/>
      <c r="AE1" s="512"/>
      <c r="AF1" s="512"/>
      <c r="AG1" s="512"/>
      <c r="AH1" s="512"/>
      <c r="AI1" s="512"/>
      <c r="AJ1" s="512"/>
      <c r="AK1" s="512"/>
      <c r="AL1" s="512"/>
      <c r="AM1" s="512"/>
      <c r="AN1" s="512"/>
      <c r="AO1" s="512"/>
      <c r="AP1" s="512"/>
      <c r="AQ1" s="512"/>
      <c r="AR1" s="512"/>
    </row>
    <row r="2" spans="1:44" ht="15" customHeight="1" x14ac:dyDescent="0.2">
      <c r="A2" s="22"/>
      <c r="B2" s="22"/>
      <c r="C2" s="22"/>
      <c r="D2" s="22"/>
      <c r="E2" s="22"/>
      <c r="F2" s="22"/>
      <c r="G2" s="22"/>
      <c r="H2" s="22"/>
      <c r="I2" s="22"/>
      <c r="J2" s="22"/>
      <c r="K2" s="22"/>
      <c r="L2" s="22"/>
      <c r="P2" s="375"/>
      <c r="Q2" s="375"/>
      <c r="R2" s="375"/>
      <c r="S2" s="375"/>
      <c r="T2" s="375"/>
      <c r="U2" s="375"/>
      <c r="V2" s="375"/>
      <c r="W2" s="375"/>
      <c r="X2" s="375"/>
      <c r="Y2" s="375"/>
      <c r="Z2" s="375"/>
      <c r="AA2" s="375"/>
    </row>
    <row r="3" spans="1:44" ht="15" customHeight="1" x14ac:dyDescent="0.2">
      <c r="A3" s="23" t="s">
        <v>13</v>
      </c>
      <c r="B3" s="22"/>
      <c r="C3" s="22"/>
      <c r="D3" s="22"/>
      <c r="E3" s="22"/>
      <c r="F3" s="22"/>
      <c r="G3" s="22"/>
      <c r="H3" s="22"/>
      <c r="I3" s="22"/>
      <c r="J3" s="22"/>
      <c r="K3" s="22"/>
      <c r="L3" s="22"/>
      <c r="P3" s="375"/>
      <c r="Q3" s="377"/>
      <c r="R3" s="377"/>
      <c r="S3" s="377"/>
      <c r="T3" s="377"/>
      <c r="U3" s="377"/>
      <c r="V3" s="377"/>
      <c r="W3" s="377"/>
      <c r="X3" s="377"/>
      <c r="Y3" s="377"/>
      <c r="Z3" s="377"/>
      <c r="AA3" s="377"/>
    </row>
    <row r="4" spans="1:44" ht="28.5" customHeight="1" thickBot="1" x14ac:dyDescent="0.25">
      <c r="A4" s="24"/>
      <c r="B4" s="24">
        <v>2014</v>
      </c>
      <c r="C4" s="24">
        <v>2015</v>
      </c>
      <c r="D4" s="24">
        <v>2016</v>
      </c>
      <c r="E4" s="24">
        <v>2017</v>
      </c>
      <c r="F4" s="24">
        <v>2018</v>
      </c>
      <c r="G4" s="24">
        <v>2019</v>
      </c>
      <c r="H4" s="24">
        <v>2020</v>
      </c>
      <c r="I4" s="24">
        <v>2021</v>
      </c>
      <c r="J4" s="24">
        <v>2022</v>
      </c>
      <c r="K4" s="24">
        <v>2023</v>
      </c>
      <c r="L4" s="24">
        <v>2024</v>
      </c>
      <c r="AC4" s="503"/>
    </row>
    <row r="5" spans="1:44" ht="20.25" customHeight="1" thickTop="1" x14ac:dyDescent="0.2">
      <c r="A5" s="51" t="s">
        <v>11</v>
      </c>
      <c r="B5" s="434">
        <v>2636881</v>
      </c>
      <c r="C5" s="434">
        <v>2716011</v>
      </c>
      <c r="D5" s="434">
        <v>2819978</v>
      </c>
      <c r="E5" s="434">
        <v>2946903</v>
      </c>
      <c r="F5" s="434">
        <v>3060489</v>
      </c>
      <c r="G5" s="434">
        <v>3110949</v>
      </c>
      <c r="H5" s="434">
        <v>3085566</v>
      </c>
      <c r="I5" s="434">
        <v>3102345</v>
      </c>
      <c r="J5" s="434">
        <v>3337082</v>
      </c>
      <c r="K5" s="434">
        <v>3489583</v>
      </c>
      <c r="L5" s="434">
        <v>3544955</v>
      </c>
      <c r="Q5" s="505"/>
      <c r="R5" s="505"/>
      <c r="S5" s="505"/>
      <c r="T5" s="505"/>
      <c r="U5" s="505"/>
      <c r="V5" s="505"/>
      <c r="W5" s="505"/>
      <c r="X5" s="505"/>
      <c r="Y5" s="505"/>
      <c r="Z5" s="505"/>
      <c r="AA5" s="505"/>
    </row>
    <row r="6" spans="1:44" ht="18" customHeight="1" x14ac:dyDescent="0.2">
      <c r="A6" s="327" t="s">
        <v>32</v>
      </c>
      <c r="B6" s="435">
        <v>440000</v>
      </c>
      <c r="C6" s="435">
        <v>442201</v>
      </c>
      <c r="D6" s="435">
        <v>443972</v>
      </c>
      <c r="E6" s="435">
        <v>441732</v>
      </c>
      <c r="F6" s="435">
        <v>443568</v>
      </c>
      <c r="G6" s="435">
        <v>428189</v>
      </c>
      <c r="H6" s="435">
        <v>434306</v>
      </c>
      <c r="I6" s="435">
        <v>422611</v>
      </c>
      <c r="J6" s="435">
        <v>439476</v>
      </c>
      <c r="K6" s="435">
        <v>445496</v>
      </c>
      <c r="L6" s="435">
        <v>438972</v>
      </c>
    </row>
    <row r="7" spans="1:44" ht="18" customHeight="1" x14ac:dyDescent="0.2">
      <c r="A7" s="327" t="s">
        <v>33</v>
      </c>
      <c r="B7" s="435">
        <v>366496</v>
      </c>
      <c r="C7" s="435">
        <v>374250</v>
      </c>
      <c r="D7" s="435">
        <v>383819</v>
      </c>
      <c r="E7" s="435">
        <v>392855</v>
      </c>
      <c r="F7" s="435">
        <v>402718</v>
      </c>
      <c r="G7" s="435">
        <v>401539</v>
      </c>
      <c r="H7" s="435">
        <v>400218</v>
      </c>
      <c r="I7" s="435">
        <v>395345</v>
      </c>
      <c r="J7" s="435">
        <v>416222</v>
      </c>
      <c r="K7" s="435">
        <v>429423</v>
      </c>
      <c r="L7" s="435">
        <v>428851</v>
      </c>
      <c r="Q7" s="513"/>
      <c r="R7" s="513"/>
      <c r="S7" s="513"/>
      <c r="T7" s="513"/>
      <c r="U7" s="513"/>
      <c r="V7" s="513"/>
      <c r="W7" s="513"/>
      <c r="X7" s="513"/>
      <c r="Y7" s="513"/>
      <c r="Z7" s="513"/>
      <c r="AA7" s="513"/>
    </row>
    <row r="8" spans="1:44" ht="18" customHeight="1" x14ac:dyDescent="0.2">
      <c r="A8" s="327" t="s">
        <v>34</v>
      </c>
      <c r="B8" s="435">
        <v>343075</v>
      </c>
      <c r="C8" s="435">
        <v>354765</v>
      </c>
      <c r="D8" s="435">
        <v>364657</v>
      </c>
      <c r="E8" s="435">
        <v>381988</v>
      </c>
      <c r="F8" s="435">
        <v>399851</v>
      </c>
      <c r="G8" s="435">
        <v>407191</v>
      </c>
      <c r="H8" s="435">
        <v>398520</v>
      </c>
      <c r="I8" s="435">
        <v>398074</v>
      </c>
      <c r="J8" s="435">
        <v>427979</v>
      </c>
      <c r="K8" s="435">
        <v>446989</v>
      </c>
      <c r="L8" s="435">
        <v>455731</v>
      </c>
      <c r="Q8" s="513"/>
      <c r="R8" s="513"/>
      <c r="S8" s="513"/>
      <c r="T8" s="513"/>
      <c r="U8" s="513"/>
      <c r="V8" s="513"/>
      <c r="W8" s="513"/>
      <c r="X8" s="513"/>
      <c r="Y8" s="513"/>
      <c r="Z8" s="513"/>
      <c r="AA8" s="513"/>
    </row>
    <row r="9" spans="1:44" ht="18" customHeight="1" x14ac:dyDescent="0.2">
      <c r="A9" s="327" t="s">
        <v>35</v>
      </c>
      <c r="B9" s="435">
        <v>437782</v>
      </c>
      <c r="C9" s="435">
        <v>451655</v>
      </c>
      <c r="D9" s="435">
        <v>470861</v>
      </c>
      <c r="E9" s="435">
        <v>494402</v>
      </c>
      <c r="F9" s="435">
        <v>512473</v>
      </c>
      <c r="G9" s="435">
        <v>524721</v>
      </c>
      <c r="H9" s="435">
        <v>522136</v>
      </c>
      <c r="I9" s="435">
        <v>530301</v>
      </c>
      <c r="J9" s="435">
        <v>571642</v>
      </c>
      <c r="K9" s="435">
        <v>603862</v>
      </c>
      <c r="L9" s="435">
        <v>608073</v>
      </c>
      <c r="Q9" s="513"/>
      <c r="R9" s="513"/>
      <c r="S9" s="513"/>
      <c r="T9" s="513"/>
      <c r="U9" s="513"/>
      <c r="V9" s="513"/>
      <c r="W9" s="513"/>
      <c r="X9" s="513"/>
      <c r="Y9" s="513"/>
      <c r="Z9" s="513"/>
      <c r="AA9" s="513"/>
    </row>
    <row r="10" spans="1:44" ht="18" customHeight="1" x14ac:dyDescent="0.2">
      <c r="A10" s="327" t="s">
        <v>36</v>
      </c>
      <c r="B10" s="435">
        <v>287661</v>
      </c>
      <c r="C10" s="435">
        <v>305556</v>
      </c>
      <c r="D10" s="435">
        <v>318649</v>
      </c>
      <c r="E10" s="435">
        <v>331933</v>
      </c>
      <c r="F10" s="435">
        <v>352106</v>
      </c>
      <c r="G10" s="435">
        <v>362627</v>
      </c>
      <c r="H10" s="435">
        <v>360979</v>
      </c>
      <c r="I10" s="435">
        <v>366071</v>
      </c>
      <c r="J10" s="435">
        <v>399965</v>
      </c>
      <c r="K10" s="435">
        <v>417966</v>
      </c>
      <c r="L10" s="435">
        <v>426689</v>
      </c>
    </row>
    <row r="11" spans="1:44" ht="18" customHeight="1" x14ac:dyDescent="0.2">
      <c r="A11" s="327" t="s">
        <v>37</v>
      </c>
      <c r="B11" s="435">
        <v>150315</v>
      </c>
      <c r="C11" s="435">
        <v>144040</v>
      </c>
      <c r="D11" s="435">
        <v>152532</v>
      </c>
      <c r="E11" s="435">
        <v>156785</v>
      </c>
      <c r="F11" s="435">
        <v>163360</v>
      </c>
      <c r="G11" s="435">
        <v>169304</v>
      </c>
      <c r="H11" s="435">
        <v>163901</v>
      </c>
      <c r="I11" s="435">
        <v>171466</v>
      </c>
      <c r="J11" s="435">
        <v>182709</v>
      </c>
      <c r="K11" s="435">
        <v>196392</v>
      </c>
      <c r="L11" s="435">
        <v>208779</v>
      </c>
      <c r="P11" s="506"/>
      <c r="Q11" s="340"/>
      <c r="R11" s="339"/>
    </row>
    <row r="12" spans="1:44" ht="18" customHeight="1" x14ac:dyDescent="0.2">
      <c r="A12" s="327" t="s">
        <v>38</v>
      </c>
      <c r="B12" s="435">
        <v>89947</v>
      </c>
      <c r="C12" s="435">
        <v>96507</v>
      </c>
      <c r="D12" s="435">
        <v>97931</v>
      </c>
      <c r="E12" s="435">
        <v>105143</v>
      </c>
      <c r="F12" s="435">
        <v>111328</v>
      </c>
      <c r="G12" s="435">
        <v>112650</v>
      </c>
      <c r="H12" s="435">
        <v>109208</v>
      </c>
      <c r="I12" s="435">
        <v>111350</v>
      </c>
      <c r="J12" s="435">
        <v>125073</v>
      </c>
      <c r="K12" s="435">
        <v>132764</v>
      </c>
      <c r="L12" s="435">
        <v>132110</v>
      </c>
      <c r="P12" s="506"/>
      <c r="Q12" s="375"/>
      <c r="R12" s="340"/>
    </row>
    <row r="13" spans="1:44" ht="18" customHeight="1" x14ac:dyDescent="0.2">
      <c r="A13" s="327" t="s">
        <v>39</v>
      </c>
      <c r="B13" s="435">
        <v>65966</v>
      </c>
      <c r="C13" s="435">
        <v>68211</v>
      </c>
      <c r="D13" s="435">
        <v>73317</v>
      </c>
      <c r="E13" s="435">
        <v>80619</v>
      </c>
      <c r="F13" s="435">
        <v>84370</v>
      </c>
      <c r="G13" s="435">
        <v>83653</v>
      </c>
      <c r="H13" s="435">
        <v>83401</v>
      </c>
      <c r="I13" s="435">
        <v>87562</v>
      </c>
      <c r="J13" s="435">
        <v>98100</v>
      </c>
      <c r="K13" s="435">
        <v>99780</v>
      </c>
      <c r="L13" s="435">
        <v>97977</v>
      </c>
    </row>
    <row r="14" spans="1:44" ht="18" customHeight="1" x14ac:dyDescent="0.2">
      <c r="A14" s="327" t="s">
        <v>40</v>
      </c>
      <c r="B14" s="435">
        <v>159298</v>
      </c>
      <c r="C14" s="435">
        <v>173995</v>
      </c>
      <c r="D14" s="435">
        <v>187705</v>
      </c>
      <c r="E14" s="435">
        <v>202606</v>
      </c>
      <c r="F14" s="435">
        <v>211154</v>
      </c>
      <c r="G14" s="435">
        <v>218703</v>
      </c>
      <c r="H14" s="435">
        <v>207042</v>
      </c>
      <c r="I14" s="435">
        <v>213250</v>
      </c>
      <c r="J14" s="435">
        <v>226720</v>
      </c>
      <c r="K14" s="435">
        <v>242637</v>
      </c>
      <c r="L14" s="435">
        <v>255756</v>
      </c>
      <c r="Q14" s="514"/>
    </row>
    <row r="15" spans="1:44" ht="18" customHeight="1" x14ac:dyDescent="0.2">
      <c r="A15" s="327" t="s">
        <v>41</v>
      </c>
      <c r="B15" s="435">
        <v>122567</v>
      </c>
      <c r="C15" s="435">
        <v>128426</v>
      </c>
      <c r="D15" s="435">
        <v>120158</v>
      </c>
      <c r="E15" s="435">
        <v>135824</v>
      </c>
      <c r="F15" s="435">
        <v>143642</v>
      </c>
      <c r="G15" s="435">
        <v>150837</v>
      </c>
      <c r="H15" s="435">
        <v>161206</v>
      </c>
      <c r="I15" s="435">
        <v>156680</v>
      </c>
      <c r="J15" s="435">
        <v>182180</v>
      </c>
      <c r="K15" s="435">
        <v>196005</v>
      </c>
      <c r="L15" s="435">
        <v>192255</v>
      </c>
      <c r="P15" s="511"/>
      <c r="Q15" s="514"/>
      <c r="S15" s="513"/>
    </row>
    <row r="16" spans="1:44" ht="18" customHeight="1" x14ac:dyDescent="0.2">
      <c r="A16" s="26" t="s">
        <v>70</v>
      </c>
      <c r="B16" s="436">
        <v>173774</v>
      </c>
      <c r="C16" s="436">
        <v>176405</v>
      </c>
      <c r="D16" s="436">
        <v>206377</v>
      </c>
      <c r="E16" s="436">
        <v>223016</v>
      </c>
      <c r="F16" s="436">
        <v>235919</v>
      </c>
      <c r="G16" s="436">
        <v>251535</v>
      </c>
      <c r="H16" s="436">
        <v>244649</v>
      </c>
      <c r="I16" s="436">
        <v>249635</v>
      </c>
      <c r="J16" s="436">
        <v>267016</v>
      </c>
      <c r="K16" s="436">
        <v>278269</v>
      </c>
      <c r="L16" s="436">
        <v>299762</v>
      </c>
      <c r="P16" s="511"/>
      <c r="Q16" s="514"/>
      <c r="Y16" s="687"/>
      <c r="Z16" s="687"/>
      <c r="AA16" s="687"/>
      <c r="AB16" s="687"/>
      <c r="AC16" s="687"/>
      <c r="AD16" s="687"/>
      <c r="AE16" s="687"/>
      <c r="AF16" s="687"/>
    </row>
    <row r="17" spans="1:44" ht="15" customHeight="1" x14ac:dyDescent="0.2">
      <c r="A17" s="157" t="s">
        <v>327</v>
      </c>
      <c r="B17" s="301"/>
      <c r="C17" s="301"/>
      <c r="D17" s="301"/>
      <c r="E17" s="301"/>
      <c r="F17" s="301"/>
      <c r="G17" s="301"/>
      <c r="H17" s="301"/>
      <c r="I17" s="301"/>
      <c r="J17" s="301"/>
      <c r="K17" s="301"/>
      <c r="L17" s="301"/>
      <c r="P17" s="511"/>
      <c r="Q17" s="514"/>
      <c r="S17" s="513"/>
      <c r="Y17" s="687"/>
      <c r="Z17" s="687"/>
      <c r="AA17" s="687"/>
      <c r="AB17" s="687"/>
      <c r="AC17" s="687"/>
      <c r="AD17" s="687"/>
      <c r="AE17" s="687"/>
      <c r="AF17" s="687"/>
    </row>
    <row r="18" spans="1:44" s="2" customFormat="1" ht="15" customHeight="1" x14ac:dyDescent="0.2">
      <c r="A18" s="19"/>
      <c r="B18" s="25"/>
      <c r="C18" s="25"/>
      <c r="D18" s="25"/>
      <c r="E18" s="25"/>
      <c r="F18" s="25"/>
      <c r="G18" s="25"/>
      <c r="H18" s="25"/>
      <c r="I18" s="25"/>
      <c r="J18" s="25"/>
      <c r="K18" s="25"/>
      <c r="L18" s="25"/>
      <c r="N18" s="375"/>
      <c r="O18" s="375"/>
      <c r="P18" s="511"/>
      <c r="Q18" s="514"/>
      <c r="R18" s="375"/>
      <c r="S18" s="515"/>
      <c r="T18" s="375"/>
      <c r="U18" s="375"/>
      <c r="V18" s="375"/>
      <c r="W18" s="375"/>
      <c r="X18" s="375"/>
      <c r="Y18" s="687"/>
      <c r="Z18" s="687"/>
      <c r="AA18" s="687"/>
      <c r="AB18" s="687"/>
      <c r="AC18" s="687"/>
      <c r="AD18" s="687"/>
      <c r="AE18" s="687"/>
      <c r="AF18" s="687"/>
      <c r="AG18" s="375"/>
      <c r="AH18" s="375"/>
      <c r="AI18" s="375"/>
      <c r="AJ18" s="375"/>
      <c r="AK18" s="375"/>
      <c r="AL18" s="375"/>
      <c r="AM18" s="375"/>
      <c r="AN18" s="375"/>
      <c r="AO18" s="375"/>
      <c r="AP18" s="375"/>
      <c r="AQ18" s="375"/>
      <c r="AR18" s="375"/>
    </row>
    <row r="19" spans="1:44" x14ac:dyDescent="0.2">
      <c r="A19" s="154"/>
      <c r="B19" s="154"/>
      <c r="C19" s="154"/>
      <c r="D19" s="154"/>
      <c r="E19" s="154"/>
      <c r="F19" s="154"/>
      <c r="G19" s="154"/>
      <c r="H19" s="154"/>
      <c r="I19" s="154"/>
      <c r="J19" s="154"/>
      <c r="K19" s="154"/>
      <c r="L19" s="154"/>
      <c r="P19" s="511"/>
      <c r="Q19" s="514"/>
    </row>
    <row r="20" spans="1:44" ht="12.75" x14ac:dyDescent="0.2">
      <c r="A20" s="154"/>
      <c r="B20" s="154"/>
      <c r="C20" s="154"/>
      <c r="D20" s="154"/>
      <c r="E20" s="154"/>
      <c r="F20" s="154"/>
      <c r="G20" s="154"/>
      <c r="H20" s="154"/>
      <c r="I20" s="154"/>
      <c r="J20" s="154"/>
      <c r="K20" s="154"/>
      <c r="L20" s="154"/>
      <c r="P20" s="511"/>
      <c r="Q20" s="514"/>
      <c r="U20" s="339"/>
      <c r="V20" s="339"/>
      <c r="W20" s="340"/>
    </row>
    <row r="21" spans="1:44" x14ac:dyDescent="0.2">
      <c r="A21" s="154"/>
      <c r="B21" s="154"/>
      <c r="C21" s="154"/>
      <c r="D21" s="154"/>
      <c r="E21" s="154"/>
      <c r="F21" s="154"/>
      <c r="G21" s="154"/>
      <c r="H21" s="154"/>
      <c r="I21" s="154"/>
      <c r="J21" s="154"/>
      <c r="K21" s="154"/>
      <c r="L21" s="154"/>
      <c r="P21" s="511"/>
      <c r="Q21" s="514"/>
      <c r="V21" s="517"/>
      <c r="W21" s="517"/>
      <c r="X21" s="517"/>
      <c r="Y21" s="517"/>
      <c r="Z21" s="517"/>
      <c r="AA21" s="517"/>
      <c r="AB21" s="517"/>
      <c r="AC21" s="517"/>
      <c r="AD21" s="517"/>
      <c r="AE21" s="517"/>
    </row>
    <row r="22" spans="1:44" x14ac:dyDescent="0.2">
      <c r="A22" s="154"/>
      <c r="B22" s="154"/>
      <c r="C22" s="154"/>
      <c r="D22" s="154"/>
      <c r="E22" s="154"/>
      <c r="F22" s="154"/>
      <c r="G22" s="154"/>
      <c r="H22" s="154"/>
      <c r="I22" s="154"/>
      <c r="J22" s="154"/>
      <c r="K22" s="154"/>
      <c r="L22" s="154"/>
      <c r="P22" s="511"/>
      <c r="Q22" s="516"/>
      <c r="U22" s="510"/>
      <c r="V22" s="513"/>
      <c r="W22" s="513"/>
      <c r="X22" s="513"/>
      <c r="Y22" s="513"/>
      <c r="Z22" s="513"/>
      <c r="AA22" s="513"/>
      <c r="AB22" s="513"/>
      <c r="AC22" s="513"/>
      <c r="AD22" s="513"/>
      <c r="AE22" s="513"/>
    </row>
    <row r="23" spans="1:44" x14ac:dyDescent="0.2">
      <c r="A23" s="154"/>
      <c r="B23" s="154"/>
      <c r="C23" s="154"/>
      <c r="D23" s="154"/>
      <c r="E23" s="154"/>
      <c r="F23" s="154"/>
      <c r="G23" s="154"/>
      <c r="H23" s="154"/>
      <c r="I23" s="154"/>
      <c r="J23" s="154"/>
      <c r="K23" s="154"/>
      <c r="L23" s="154"/>
      <c r="U23" s="511"/>
      <c r="V23" s="513"/>
      <c r="W23" s="513"/>
      <c r="X23" s="513"/>
      <c r="Y23" s="513"/>
      <c r="Z23" s="513"/>
      <c r="AA23" s="513"/>
      <c r="AB23" s="513"/>
      <c r="AC23" s="513"/>
      <c r="AD23" s="513"/>
      <c r="AE23" s="513"/>
    </row>
    <row r="24" spans="1:44" x14ac:dyDescent="0.2">
      <c r="A24" s="154"/>
      <c r="B24" s="154"/>
      <c r="C24" s="154"/>
      <c r="D24" s="154"/>
      <c r="E24" s="154"/>
      <c r="F24" s="154"/>
      <c r="G24" s="154"/>
      <c r="H24" s="154"/>
      <c r="I24" s="154"/>
      <c r="J24" s="154"/>
      <c r="K24" s="154"/>
      <c r="L24" s="154"/>
      <c r="U24" s="511"/>
      <c r="V24" s="513"/>
      <c r="W24" s="513"/>
      <c r="X24" s="513"/>
      <c r="Y24" s="513"/>
      <c r="Z24" s="513"/>
      <c r="AA24" s="513"/>
      <c r="AB24" s="513"/>
      <c r="AC24" s="513"/>
      <c r="AD24" s="513"/>
      <c r="AE24" s="513"/>
    </row>
    <row r="25" spans="1:44" x14ac:dyDescent="0.2">
      <c r="A25" s="154"/>
      <c r="B25" s="154"/>
      <c r="C25" s="154"/>
      <c r="D25" s="154"/>
      <c r="E25" s="154"/>
      <c r="F25" s="154"/>
      <c r="G25" s="154"/>
      <c r="H25" s="154"/>
      <c r="I25" s="154"/>
      <c r="J25" s="154"/>
      <c r="K25" s="154"/>
      <c r="L25" s="154"/>
      <c r="U25" s="511"/>
      <c r="V25" s="513"/>
      <c r="W25" s="513"/>
      <c r="X25" s="513"/>
      <c r="Y25" s="513"/>
      <c r="Z25" s="513"/>
      <c r="AA25" s="513"/>
      <c r="AB25" s="513"/>
      <c r="AC25" s="513"/>
      <c r="AD25" s="513"/>
      <c r="AE25" s="513"/>
    </row>
    <row r="26" spans="1:44" x14ac:dyDescent="0.2">
      <c r="A26" s="154"/>
      <c r="B26" s="154"/>
      <c r="C26" s="154"/>
      <c r="D26" s="154"/>
      <c r="E26" s="154"/>
      <c r="F26" s="154"/>
      <c r="G26" s="154"/>
      <c r="H26" s="154"/>
      <c r="I26" s="154"/>
      <c r="J26" s="154"/>
      <c r="K26" s="154"/>
      <c r="L26" s="154"/>
      <c r="U26" s="511"/>
      <c r="V26" s="513"/>
      <c r="W26" s="513"/>
      <c r="X26" s="513"/>
      <c r="Y26" s="513"/>
      <c r="Z26" s="513"/>
      <c r="AA26" s="513"/>
      <c r="AB26" s="513"/>
      <c r="AC26" s="513"/>
      <c r="AD26" s="513"/>
      <c r="AE26" s="513"/>
    </row>
    <row r="27" spans="1:44" x14ac:dyDescent="0.2">
      <c r="A27" s="154"/>
      <c r="B27" s="154"/>
      <c r="C27" s="154"/>
      <c r="D27" s="154"/>
      <c r="E27" s="154"/>
      <c r="F27" s="154"/>
      <c r="G27" s="154"/>
      <c r="H27" s="154"/>
      <c r="I27" s="154"/>
      <c r="J27" s="154"/>
      <c r="K27" s="154"/>
      <c r="L27" s="154"/>
      <c r="U27" s="511"/>
      <c r="V27" s="513"/>
      <c r="W27" s="513"/>
      <c r="X27" s="513"/>
      <c r="Y27" s="513"/>
      <c r="Z27" s="513"/>
      <c r="AA27" s="513"/>
      <c r="AB27" s="513"/>
      <c r="AC27" s="513"/>
      <c r="AD27" s="513"/>
      <c r="AE27" s="513"/>
    </row>
    <row r="28" spans="1:44" x14ac:dyDescent="0.2">
      <c r="B28" s="154"/>
      <c r="C28" s="154"/>
      <c r="D28" s="154"/>
      <c r="E28" s="154"/>
      <c r="F28" s="154"/>
      <c r="G28" s="154"/>
      <c r="H28" s="154"/>
      <c r="I28" s="154"/>
      <c r="J28" s="154"/>
      <c r="K28" s="154"/>
      <c r="L28" s="154"/>
      <c r="U28" s="511"/>
      <c r="V28" s="513"/>
      <c r="W28" s="513"/>
      <c r="X28" s="513"/>
      <c r="Y28" s="513"/>
      <c r="Z28" s="513"/>
      <c r="AA28" s="513"/>
      <c r="AB28" s="513"/>
      <c r="AC28" s="513"/>
      <c r="AD28" s="513"/>
      <c r="AE28" s="513"/>
    </row>
    <row r="29" spans="1:44" x14ac:dyDescent="0.2">
      <c r="A29" s="154"/>
      <c r="B29" s="154"/>
      <c r="C29" s="154"/>
      <c r="D29" s="154"/>
      <c r="E29" s="154"/>
      <c r="F29" s="154"/>
      <c r="G29" s="154"/>
      <c r="H29" s="154"/>
      <c r="I29" s="154"/>
      <c r="J29" s="154"/>
      <c r="K29" s="154"/>
      <c r="L29" s="154"/>
      <c r="U29" s="511"/>
      <c r="V29" s="513"/>
      <c r="W29" s="513"/>
      <c r="X29" s="513"/>
      <c r="Y29" s="513"/>
      <c r="Z29" s="513"/>
      <c r="AA29" s="513"/>
      <c r="AB29" s="513"/>
      <c r="AC29" s="513"/>
      <c r="AD29" s="513"/>
      <c r="AE29" s="513"/>
    </row>
    <row r="30" spans="1:44" x14ac:dyDescent="0.2">
      <c r="U30" s="511"/>
      <c r="V30" s="513"/>
      <c r="W30" s="513"/>
      <c r="X30" s="513"/>
      <c r="Y30" s="513"/>
      <c r="Z30" s="513"/>
      <c r="AA30" s="513"/>
      <c r="AB30" s="513"/>
      <c r="AC30" s="513"/>
      <c r="AD30" s="513"/>
      <c r="AE30" s="513"/>
    </row>
    <row r="31" spans="1:44" x14ac:dyDescent="0.2">
      <c r="U31" s="511"/>
      <c r="V31" s="513"/>
      <c r="W31" s="513"/>
      <c r="X31" s="513"/>
      <c r="Y31" s="513"/>
      <c r="Z31" s="513"/>
      <c r="AA31" s="513"/>
      <c r="AB31" s="513"/>
      <c r="AC31" s="513"/>
      <c r="AD31" s="513"/>
      <c r="AE31" s="513"/>
    </row>
    <row r="32" spans="1:44" x14ac:dyDescent="0.2">
      <c r="U32" s="511"/>
      <c r="V32" s="513"/>
      <c r="W32" s="513"/>
      <c r="X32" s="513"/>
      <c r="Y32" s="513"/>
      <c r="Z32" s="513"/>
      <c r="AA32" s="513"/>
      <c r="AB32" s="513"/>
      <c r="AC32" s="513"/>
      <c r="AD32" s="513"/>
      <c r="AE32" s="513"/>
    </row>
    <row r="33" spans="21:31" x14ac:dyDescent="0.2">
      <c r="U33" s="511"/>
      <c r="V33" s="513"/>
      <c r="W33" s="513"/>
      <c r="X33" s="513"/>
      <c r="Y33" s="513"/>
      <c r="Z33" s="513"/>
      <c r="AA33" s="513"/>
      <c r="AB33" s="513"/>
      <c r="AC33" s="513"/>
      <c r="AD33" s="513"/>
      <c r="AE33" s="513"/>
    </row>
  </sheetData>
  <mergeCells count="2">
    <mergeCell ref="Y16:AF18"/>
    <mergeCell ref="A1:L1"/>
  </mergeCells>
  <phoneticPr fontId="17" type="noConversion"/>
  <conditionalFormatting sqref="M6:N6 M34:XFD1048576 M11:O22 U11:XFD15 M1:O3 AB1:XFD3 M4:AB4 AD4:XFD4 M23:T33 AF20:XFD33 M10:XFD10 M7:O9 M5:O5 AB5:XFD9 U19:XFD19 U16:Y16 U17:X18 AG16:XFD18 B2:C3 A1:A16 B5:F16 A29:A1048576 B18:C1048576 Q6:AA9 A19:A27">
    <cfRule type="cellIs" dxfId="1798" priority="35" operator="equal">
      <formula>0</formula>
    </cfRule>
  </conditionalFormatting>
  <conditionalFormatting sqref="M5:O5 AB5:AE5">
    <cfRule type="containsText" dxfId="1797" priority="33" operator="containsText" text="FALSO">
      <formula>NOT(ISERROR(SEARCH("FALSO",M5)))</formula>
    </cfRule>
  </conditionalFormatting>
  <conditionalFormatting sqref="B4:D4 F4">
    <cfRule type="cellIs" dxfId="1796" priority="32" operator="equal">
      <formula>0</formula>
    </cfRule>
  </conditionalFormatting>
  <conditionalFormatting sqref="F2:F3 F18:F1048576">
    <cfRule type="cellIs" dxfId="1795" priority="29" operator="equal">
      <formula>0</formula>
    </cfRule>
  </conditionalFormatting>
  <conditionalFormatting sqref="D2:D3 D18:D1048576">
    <cfRule type="cellIs" dxfId="1794" priority="26" operator="equal">
      <formula>0</formula>
    </cfRule>
  </conditionalFormatting>
  <conditionalFormatting sqref="E4">
    <cfRule type="cellIs" dxfId="1793" priority="23" operator="equal">
      <formula>0</formula>
    </cfRule>
  </conditionalFormatting>
  <conditionalFormatting sqref="E2:E3 E18:E1048576">
    <cfRule type="cellIs" dxfId="1792" priority="21" operator="equal">
      <formula>0</formula>
    </cfRule>
  </conditionalFormatting>
  <conditionalFormatting sqref="G4">
    <cfRule type="cellIs" dxfId="1791" priority="20" operator="equal">
      <formula>0</formula>
    </cfRule>
  </conditionalFormatting>
  <conditionalFormatting sqref="G5:G16">
    <cfRule type="cellIs" dxfId="1790" priority="19" operator="equal">
      <formula>0</formula>
    </cfRule>
  </conditionalFormatting>
  <conditionalFormatting sqref="G2:G3 G18:G1048576">
    <cfRule type="cellIs" dxfId="1789" priority="18" operator="equal">
      <formula>0</formula>
    </cfRule>
  </conditionalFormatting>
  <conditionalFormatting sqref="H4">
    <cfRule type="cellIs" dxfId="1788" priority="17" operator="equal">
      <formula>0</formula>
    </cfRule>
  </conditionalFormatting>
  <conditionalFormatting sqref="H5:H16">
    <cfRule type="cellIs" dxfId="1787" priority="16" operator="equal">
      <formula>0</formula>
    </cfRule>
  </conditionalFormatting>
  <conditionalFormatting sqref="H2:H3 H18:H1048576">
    <cfRule type="cellIs" dxfId="1786" priority="15" operator="equal">
      <formula>0</formula>
    </cfRule>
  </conditionalFormatting>
  <conditionalFormatting sqref="I2:I3 I18:I1048576">
    <cfRule type="cellIs" dxfId="1785" priority="12" operator="equal">
      <formula>0</formula>
    </cfRule>
  </conditionalFormatting>
  <conditionalFormatting sqref="I4">
    <cfRule type="cellIs" dxfId="1784" priority="14" operator="equal">
      <formula>0</formula>
    </cfRule>
  </conditionalFormatting>
  <conditionalFormatting sqref="I5:I16">
    <cfRule type="cellIs" dxfId="1783" priority="13" operator="equal">
      <formula>0</formula>
    </cfRule>
  </conditionalFormatting>
  <conditionalFormatting sqref="J2:J3 J18:J1048576">
    <cfRule type="cellIs" dxfId="1782" priority="8" operator="equal">
      <formula>0</formula>
    </cfRule>
  </conditionalFormatting>
  <conditionalFormatting sqref="J4">
    <cfRule type="cellIs" dxfId="1781" priority="10" operator="equal">
      <formula>0</formula>
    </cfRule>
  </conditionalFormatting>
  <conditionalFormatting sqref="J5:J16">
    <cfRule type="cellIs" dxfId="1780" priority="9" operator="equal">
      <formula>0</formula>
    </cfRule>
  </conditionalFormatting>
  <conditionalFormatting sqref="K2:K3 K18:K1048576">
    <cfRule type="cellIs" dxfId="1779" priority="5" operator="equal">
      <formula>0</formula>
    </cfRule>
  </conditionalFormatting>
  <conditionalFormatting sqref="K4">
    <cfRule type="cellIs" dxfId="1778" priority="7" operator="equal">
      <formula>0</formula>
    </cfRule>
  </conditionalFormatting>
  <conditionalFormatting sqref="K5:K16">
    <cfRule type="cellIs" dxfId="1777" priority="6" operator="equal">
      <formula>0</formula>
    </cfRule>
  </conditionalFormatting>
  <conditionalFormatting sqref="L2:L3 L18:L1048576">
    <cfRule type="cellIs" dxfId="1776" priority="2" operator="equal">
      <formula>0</formula>
    </cfRule>
  </conditionalFormatting>
  <conditionalFormatting sqref="L4">
    <cfRule type="cellIs" dxfId="1775" priority="4" operator="equal">
      <formula>0</formula>
    </cfRule>
  </conditionalFormatting>
  <conditionalFormatting sqref="L5:L16">
    <cfRule type="cellIs" dxfId="1774" priority="3" operator="equal">
      <formula>0</formula>
    </cfRule>
  </conditionalFormatting>
  <conditionalFormatting sqref="A17:A18">
    <cfRule type="cellIs" dxfId="1773"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6"/>
  <dimension ref="A1"/>
  <sheetViews>
    <sheetView showGridLines="0" topLeftCell="A22" workbookViewId="0">
      <selection sqref="A1:M1"/>
    </sheetView>
  </sheetViews>
  <sheetFormatPr defaultRowHeight="12.75" x14ac:dyDescent="0.2"/>
  <sheetData/>
  <sheetProtection algorithmName="SHA-512" hashValue="Yt257RI138G8HWd6c+g1U61ehKKInhGP1CZWzuh1M3rqkzGd5cf3O1yOW4fTRx1A87kvmT7pkwm0ae69OGPSvg==" saltValue="G43We4xjobvpFpFD3B/vRA==" spinCount="100000" sheet="1" objects="1" scenarios="1"/>
  <pageMargins left="0.70866141732283472" right="0.70866141732283472" top="0.74803149606299213" bottom="0.74803149606299213" header="0.31496062992125984" footer="0.31496062992125984"/>
  <pageSetup paperSize="9" fitToWidth="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3">
    <tabColor indexed="25"/>
  </sheetPr>
  <dimension ref="A1:AH32"/>
  <sheetViews>
    <sheetView showGridLines="0" workbookViewId="0">
      <selection sqref="A1:M1"/>
    </sheetView>
  </sheetViews>
  <sheetFormatPr defaultColWidth="9.140625" defaultRowHeight="17.45" customHeight="1" x14ac:dyDescent="0.2"/>
  <cols>
    <col min="1" max="1" width="19.7109375" style="2" customWidth="1"/>
    <col min="2" max="12" width="8.5703125" style="2" customWidth="1"/>
    <col min="13" max="14" width="5.85546875" style="2" bestFit="1" customWidth="1"/>
    <col min="15" max="15" width="5.85546875" style="375" bestFit="1" customWidth="1"/>
    <col min="16" max="16" width="6.7109375" style="375" bestFit="1" customWidth="1"/>
    <col min="17" max="17" width="6.42578125" style="375" bestFit="1" customWidth="1"/>
    <col min="18" max="23" width="5.85546875" style="375" bestFit="1" customWidth="1"/>
    <col min="24" max="34" width="9.140625" style="375"/>
    <col min="35" max="16384" width="9.140625" style="2"/>
  </cols>
  <sheetData>
    <row r="1" spans="1:34" s="1" customFormat="1" ht="28.5" customHeight="1" x14ac:dyDescent="0.2">
      <c r="A1" s="679" t="s">
        <v>248</v>
      </c>
      <c r="B1" s="679"/>
      <c r="C1" s="679"/>
      <c r="D1" s="679"/>
      <c r="E1" s="679"/>
      <c r="F1" s="679"/>
      <c r="G1" s="679"/>
      <c r="H1" s="679"/>
      <c r="I1" s="679"/>
      <c r="J1" s="679"/>
      <c r="K1" s="679"/>
      <c r="L1" s="679"/>
      <c r="O1" s="502"/>
      <c r="P1" s="340"/>
      <c r="Q1" s="502"/>
      <c r="R1" s="502"/>
      <c r="S1" s="502"/>
      <c r="T1" s="502"/>
      <c r="U1" s="503"/>
      <c r="V1" s="502"/>
      <c r="W1" s="502"/>
      <c r="X1" s="502"/>
      <c r="Y1" s="502"/>
      <c r="Z1" s="502"/>
      <c r="AA1" s="502"/>
      <c r="AB1" s="502"/>
      <c r="AC1" s="502"/>
      <c r="AD1" s="502"/>
      <c r="AE1" s="502"/>
      <c r="AF1" s="502"/>
      <c r="AG1" s="502"/>
      <c r="AH1" s="502"/>
    </row>
    <row r="2" spans="1:34" ht="15" customHeight="1" x14ac:dyDescent="0.2">
      <c r="A2" s="9"/>
      <c r="B2" s="135"/>
      <c r="C2" s="135"/>
      <c r="D2" s="135"/>
      <c r="E2" s="135"/>
      <c r="F2" s="135"/>
      <c r="G2" s="135"/>
      <c r="H2" s="135"/>
      <c r="I2" s="135"/>
      <c r="J2" s="135"/>
      <c r="K2" s="135"/>
      <c r="L2" s="135"/>
    </row>
    <row r="3" spans="1:34" ht="15" customHeight="1" x14ac:dyDescent="0.2">
      <c r="A3" s="11" t="s">
        <v>13</v>
      </c>
      <c r="B3" s="135"/>
      <c r="C3" s="135"/>
      <c r="D3" s="135"/>
      <c r="E3" s="135"/>
      <c r="F3" s="135"/>
      <c r="G3" s="135"/>
      <c r="H3" s="135"/>
      <c r="I3" s="135"/>
      <c r="J3" s="135"/>
      <c r="K3" s="135"/>
      <c r="L3" s="135"/>
      <c r="Q3" s="377"/>
      <c r="R3" s="377"/>
      <c r="S3" s="377"/>
      <c r="T3" s="377"/>
      <c r="U3" s="377"/>
      <c r="V3" s="377"/>
      <c r="W3" s="377"/>
      <c r="X3" s="377"/>
      <c r="Y3" s="377"/>
      <c r="Z3" s="377"/>
      <c r="AA3" s="377"/>
    </row>
    <row r="4" spans="1:34" ht="28.5" customHeight="1" thickBot="1" x14ac:dyDescent="0.25">
      <c r="A4" s="13"/>
      <c r="B4" s="14">
        <v>2014</v>
      </c>
      <c r="C4" s="14">
        <v>2015</v>
      </c>
      <c r="D4" s="14">
        <v>2016</v>
      </c>
      <c r="E4" s="14">
        <v>2017</v>
      </c>
      <c r="F4" s="14">
        <v>2018</v>
      </c>
      <c r="G4" s="14">
        <v>2019</v>
      </c>
      <c r="H4" s="14">
        <v>2020</v>
      </c>
      <c r="I4" s="14">
        <v>2021</v>
      </c>
      <c r="J4" s="14">
        <v>2022</v>
      </c>
      <c r="K4" s="14">
        <v>2023</v>
      </c>
      <c r="L4" s="14">
        <v>2024</v>
      </c>
      <c r="AC4" s="503"/>
    </row>
    <row r="5" spans="1:34" ht="20.25" customHeight="1" thickTop="1" x14ac:dyDescent="0.2">
      <c r="A5" s="15" t="s">
        <v>11</v>
      </c>
      <c r="B5" s="425">
        <v>2636881</v>
      </c>
      <c r="C5" s="425">
        <v>2716011</v>
      </c>
      <c r="D5" s="425">
        <v>2819978</v>
      </c>
      <c r="E5" s="425">
        <v>2946903</v>
      </c>
      <c r="F5" s="425">
        <v>3060489</v>
      </c>
      <c r="G5" s="425">
        <v>3110949</v>
      </c>
      <c r="H5" s="425">
        <v>3085566</v>
      </c>
      <c r="I5" s="425">
        <v>3102345</v>
      </c>
      <c r="J5" s="425">
        <v>3337082</v>
      </c>
      <c r="K5" s="425">
        <v>3489583</v>
      </c>
      <c r="L5" s="425">
        <v>3544955</v>
      </c>
      <c r="Q5" s="377"/>
      <c r="R5" s="377"/>
      <c r="S5" s="377"/>
      <c r="T5" s="377"/>
      <c r="U5" s="377"/>
      <c r="V5" s="377"/>
      <c r="W5" s="377"/>
      <c r="X5" s="377"/>
      <c r="Y5" s="377"/>
      <c r="Z5" s="377"/>
      <c r="AA5" s="377"/>
      <c r="AB5" s="377"/>
    </row>
    <row r="6" spans="1:34" ht="18" customHeight="1" x14ac:dyDescent="0.2">
      <c r="A6" s="15" t="s">
        <v>14</v>
      </c>
      <c r="B6" s="426">
        <v>203446</v>
      </c>
      <c r="C6" s="426">
        <v>208145</v>
      </c>
      <c r="D6" s="426">
        <v>216490</v>
      </c>
      <c r="E6" s="426">
        <v>226181</v>
      </c>
      <c r="F6" s="426">
        <v>234445</v>
      </c>
      <c r="G6" s="426">
        <v>236315</v>
      </c>
      <c r="H6" s="426">
        <v>234063</v>
      </c>
      <c r="I6" s="426">
        <v>234211</v>
      </c>
      <c r="J6" s="426">
        <v>250317</v>
      </c>
      <c r="K6" s="426">
        <v>255866</v>
      </c>
      <c r="L6" s="426">
        <v>252468</v>
      </c>
      <c r="P6" s="519"/>
    </row>
    <row r="7" spans="1:34" ht="18" customHeight="1" x14ac:dyDescent="0.2">
      <c r="A7" s="15" t="s">
        <v>15</v>
      </c>
      <c r="B7" s="426">
        <v>30159</v>
      </c>
      <c r="C7" s="426">
        <v>32039</v>
      </c>
      <c r="D7" s="426">
        <v>33160</v>
      </c>
      <c r="E7" s="426">
        <v>35441</v>
      </c>
      <c r="F7" s="426">
        <v>36806</v>
      </c>
      <c r="G7" s="426">
        <v>38732</v>
      </c>
      <c r="H7" s="426">
        <v>41050</v>
      </c>
      <c r="I7" s="426">
        <v>41359</v>
      </c>
      <c r="J7" s="426">
        <v>45331</v>
      </c>
      <c r="K7" s="426">
        <v>47376</v>
      </c>
      <c r="L7" s="426">
        <v>47842</v>
      </c>
      <c r="O7" s="506"/>
      <c r="P7" s="340"/>
      <c r="Q7" s="339"/>
    </row>
    <row r="8" spans="1:34" ht="18" customHeight="1" x14ac:dyDescent="0.2">
      <c r="A8" s="15" t="s">
        <v>16</v>
      </c>
      <c r="B8" s="426">
        <v>240842</v>
      </c>
      <c r="C8" s="426">
        <v>249721</v>
      </c>
      <c r="D8" s="426">
        <v>261360</v>
      </c>
      <c r="E8" s="426">
        <v>273109</v>
      </c>
      <c r="F8" s="426">
        <v>282974</v>
      </c>
      <c r="G8" s="426">
        <v>279950</v>
      </c>
      <c r="H8" s="426">
        <v>281810</v>
      </c>
      <c r="I8" s="426">
        <v>284569</v>
      </c>
      <c r="J8" s="426">
        <v>304660</v>
      </c>
      <c r="K8" s="426">
        <v>312788</v>
      </c>
      <c r="L8" s="426">
        <v>312404</v>
      </c>
      <c r="O8" s="506"/>
      <c r="Q8" s="340"/>
    </row>
    <row r="9" spans="1:34" ht="18" customHeight="1" x14ac:dyDescent="0.2">
      <c r="A9" s="15" t="s">
        <v>17</v>
      </c>
      <c r="B9" s="426">
        <v>19925</v>
      </c>
      <c r="C9" s="426">
        <v>20381</v>
      </c>
      <c r="D9" s="426">
        <v>20798</v>
      </c>
      <c r="E9" s="426">
        <v>21150</v>
      </c>
      <c r="F9" s="426">
        <v>21768</v>
      </c>
      <c r="G9" s="426">
        <v>21436</v>
      </c>
      <c r="H9" s="426">
        <v>22299</v>
      </c>
      <c r="I9" s="426">
        <v>22605</v>
      </c>
      <c r="J9" s="426">
        <v>23249</v>
      </c>
      <c r="K9" s="426">
        <v>24160</v>
      </c>
      <c r="L9" s="426">
        <v>24098</v>
      </c>
      <c r="P9" s="522"/>
      <c r="Q9" s="340"/>
    </row>
    <row r="10" spans="1:34" ht="18" customHeight="1" x14ac:dyDescent="0.2">
      <c r="A10" s="15" t="s">
        <v>18</v>
      </c>
      <c r="B10" s="426">
        <v>38714</v>
      </c>
      <c r="C10" s="426">
        <v>38487</v>
      </c>
      <c r="D10" s="426">
        <v>38942</v>
      </c>
      <c r="E10" s="426">
        <v>39544</v>
      </c>
      <c r="F10" s="426">
        <v>41834</v>
      </c>
      <c r="G10" s="426">
        <v>40763</v>
      </c>
      <c r="H10" s="426">
        <v>40114</v>
      </c>
      <c r="I10" s="426">
        <v>40323</v>
      </c>
      <c r="J10" s="426">
        <v>42765</v>
      </c>
      <c r="K10" s="426">
        <v>45470</v>
      </c>
      <c r="L10" s="426">
        <v>44890</v>
      </c>
      <c r="M10" s="165"/>
      <c r="P10" s="526"/>
    </row>
    <row r="11" spans="1:34" ht="18" customHeight="1" x14ac:dyDescent="0.2">
      <c r="A11" s="15" t="s">
        <v>19</v>
      </c>
      <c r="B11" s="426">
        <v>91625</v>
      </c>
      <c r="C11" s="426">
        <v>94165</v>
      </c>
      <c r="D11" s="426">
        <v>95440</v>
      </c>
      <c r="E11" s="426">
        <v>99946</v>
      </c>
      <c r="F11" s="426">
        <v>100811</v>
      </c>
      <c r="G11" s="426">
        <v>101713</v>
      </c>
      <c r="H11" s="426">
        <v>102994</v>
      </c>
      <c r="I11" s="426">
        <v>102989</v>
      </c>
      <c r="J11" s="426">
        <v>109304</v>
      </c>
      <c r="K11" s="426">
        <v>112151</v>
      </c>
      <c r="L11" s="426">
        <v>114805</v>
      </c>
      <c r="M11" s="165"/>
      <c r="P11" s="526"/>
    </row>
    <row r="12" spans="1:34" ht="18" customHeight="1" x14ac:dyDescent="0.2">
      <c r="A12" s="15" t="s">
        <v>20</v>
      </c>
      <c r="B12" s="426">
        <v>35478</v>
      </c>
      <c r="C12" s="426">
        <v>36817</v>
      </c>
      <c r="D12" s="426">
        <v>38198</v>
      </c>
      <c r="E12" s="426">
        <v>39029</v>
      </c>
      <c r="F12" s="426">
        <v>40741</v>
      </c>
      <c r="G12" s="426">
        <v>40944</v>
      </c>
      <c r="H12" s="426">
        <v>40465</v>
      </c>
      <c r="I12" s="426">
        <v>40725</v>
      </c>
      <c r="J12" s="426">
        <v>43523</v>
      </c>
      <c r="K12" s="426">
        <v>45228</v>
      </c>
      <c r="L12" s="426">
        <v>44873</v>
      </c>
      <c r="M12" s="165"/>
      <c r="P12" s="526"/>
      <c r="Q12" s="339"/>
      <c r="R12" s="339"/>
      <c r="S12" s="340"/>
    </row>
    <row r="13" spans="1:34" ht="18" customHeight="1" x14ac:dyDescent="0.2">
      <c r="A13" s="15" t="s">
        <v>21</v>
      </c>
      <c r="B13" s="426">
        <v>119459</v>
      </c>
      <c r="C13" s="426">
        <v>126980</v>
      </c>
      <c r="D13" s="426">
        <v>135848</v>
      </c>
      <c r="E13" s="426">
        <v>145770</v>
      </c>
      <c r="F13" s="426">
        <v>154417</v>
      </c>
      <c r="G13" s="426">
        <v>160288</v>
      </c>
      <c r="H13" s="426">
        <v>144668</v>
      </c>
      <c r="I13" s="426">
        <v>148406</v>
      </c>
      <c r="J13" s="426">
        <v>165503</v>
      </c>
      <c r="K13" s="426">
        <v>178434</v>
      </c>
      <c r="L13" s="426">
        <v>184099</v>
      </c>
      <c r="M13" s="165"/>
      <c r="P13" s="526"/>
      <c r="R13" s="517"/>
      <c r="S13" s="520"/>
      <c r="T13" s="517"/>
      <c r="U13" s="520"/>
      <c r="V13" s="517"/>
      <c r="W13" s="520"/>
      <c r="X13" s="517"/>
      <c r="Y13" s="517"/>
      <c r="Z13" s="520"/>
      <c r="AA13" s="517"/>
    </row>
    <row r="14" spans="1:34" ht="18" customHeight="1" x14ac:dyDescent="0.2">
      <c r="A14" s="15" t="s">
        <v>22</v>
      </c>
      <c r="B14" s="426">
        <v>28347</v>
      </c>
      <c r="C14" s="426">
        <v>28671</v>
      </c>
      <c r="D14" s="426">
        <v>28979</v>
      </c>
      <c r="E14" s="426">
        <v>29930</v>
      </c>
      <c r="F14" s="426">
        <v>30579</v>
      </c>
      <c r="G14" s="426">
        <v>30148</v>
      </c>
      <c r="H14" s="426">
        <v>30772</v>
      </c>
      <c r="I14" s="426">
        <v>30792</v>
      </c>
      <c r="J14" s="426">
        <v>31779</v>
      </c>
      <c r="K14" s="426">
        <v>32928</v>
      </c>
      <c r="L14" s="426">
        <v>33014</v>
      </c>
      <c r="M14" s="165"/>
      <c r="P14" s="526"/>
      <c r="Q14" s="342"/>
      <c r="R14" s="377"/>
      <c r="S14" s="377"/>
      <c r="T14" s="377"/>
      <c r="U14" s="377"/>
      <c r="V14" s="377"/>
      <c r="W14" s="377"/>
      <c r="X14" s="377"/>
      <c r="Y14" s="377"/>
      <c r="Z14" s="377"/>
      <c r="AA14" s="377"/>
    </row>
    <row r="15" spans="1:34" ht="18" customHeight="1" x14ac:dyDescent="0.2">
      <c r="A15" s="15" t="s">
        <v>23</v>
      </c>
      <c r="B15" s="426">
        <v>128192</v>
      </c>
      <c r="C15" s="426">
        <v>131409</v>
      </c>
      <c r="D15" s="426">
        <v>135744</v>
      </c>
      <c r="E15" s="426">
        <v>142737</v>
      </c>
      <c r="F15" s="426">
        <v>150327</v>
      </c>
      <c r="G15" s="426">
        <v>152235</v>
      </c>
      <c r="H15" s="426">
        <v>151214</v>
      </c>
      <c r="I15" s="426">
        <v>150268</v>
      </c>
      <c r="J15" s="426">
        <v>157094</v>
      </c>
      <c r="K15" s="426">
        <v>163957</v>
      </c>
      <c r="L15" s="426">
        <v>165799</v>
      </c>
      <c r="M15" s="165"/>
      <c r="P15" s="526"/>
      <c r="Q15" s="342"/>
      <c r="R15" s="377"/>
      <c r="S15" s="377"/>
      <c r="T15" s="377"/>
      <c r="U15" s="377"/>
      <c r="V15" s="377"/>
      <c r="W15" s="377"/>
      <c r="X15" s="377"/>
      <c r="Y15" s="377"/>
      <c r="Z15" s="377"/>
      <c r="AA15" s="377"/>
    </row>
    <row r="16" spans="1:34" ht="18" customHeight="1" x14ac:dyDescent="0.2">
      <c r="A16" s="15" t="s">
        <v>24</v>
      </c>
      <c r="B16" s="426">
        <v>764524</v>
      </c>
      <c r="C16" s="426">
        <v>780947</v>
      </c>
      <c r="D16" s="426">
        <v>817508</v>
      </c>
      <c r="E16" s="426">
        <v>847011</v>
      </c>
      <c r="F16" s="426">
        <v>886123</v>
      </c>
      <c r="G16" s="426">
        <v>905022</v>
      </c>
      <c r="H16" s="426">
        <v>895425</v>
      </c>
      <c r="I16" s="426">
        <v>900307</v>
      </c>
      <c r="J16" s="426">
        <v>981424</v>
      </c>
      <c r="K16" s="426">
        <v>1039751</v>
      </c>
      <c r="L16" s="426">
        <v>1068615</v>
      </c>
      <c r="M16" s="165"/>
      <c r="P16" s="526"/>
      <c r="Q16" s="342"/>
      <c r="R16" s="377"/>
      <c r="S16" s="377"/>
      <c r="T16" s="377"/>
      <c r="U16" s="377"/>
      <c r="V16" s="377"/>
      <c r="W16" s="377"/>
      <c r="X16" s="377"/>
      <c r="Y16" s="377"/>
      <c r="Z16" s="377"/>
      <c r="AA16" s="377"/>
    </row>
    <row r="17" spans="1:34" ht="18" customHeight="1" x14ac:dyDescent="0.2">
      <c r="A17" s="15" t="s">
        <v>25</v>
      </c>
      <c r="B17" s="426">
        <v>20497</v>
      </c>
      <c r="C17" s="426">
        <v>20704</v>
      </c>
      <c r="D17" s="426">
        <v>21614</v>
      </c>
      <c r="E17" s="426">
        <v>22068</v>
      </c>
      <c r="F17" s="426">
        <v>22056</v>
      </c>
      <c r="G17" s="426">
        <v>22201</v>
      </c>
      <c r="H17" s="426">
        <v>22475</v>
      </c>
      <c r="I17" s="426">
        <v>21854</v>
      </c>
      <c r="J17" s="426">
        <v>23056</v>
      </c>
      <c r="K17" s="426">
        <v>24444</v>
      </c>
      <c r="L17" s="426">
        <v>23830</v>
      </c>
      <c r="M17" s="165"/>
      <c r="P17" s="526"/>
      <c r="Q17" s="342"/>
      <c r="R17" s="377"/>
      <c r="S17" s="377"/>
      <c r="T17" s="377"/>
      <c r="U17" s="377"/>
      <c r="V17" s="377"/>
      <c r="W17" s="377"/>
      <c r="X17" s="377"/>
      <c r="Y17" s="377"/>
      <c r="Z17" s="377"/>
      <c r="AA17" s="377"/>
    </row>
    <row r="18" spans="1:34" ht="18" customHeight="1" x14ac:dyDescent="0.2">
      <c r="A18" s="15" t="s">
        <v>26</v>
      </c>
      <c r="B18" s="426">
        <v>511719</v>
      </c>
      <c r="C18" s="426">
        <v>532550</v>
      </c>
      <c r="D18" s="426">
        <v>551277</v>
      </c>
      <c r="E18" s="426">
        <v>580272</v>
      </c>
      <c r="F18" s="426">
        <v>593048</v>
      </c>
      <c r="G18" s="426">
        <v>607009</v>
      </c>
      <c r="H18" s="426">
        <v>599969</v>
      </c>
      <c r="I18" s="426">
        <v>603391</v>
      </c>
      <c r="J18" s="426">
        <v>647496</v>
      </c>
      <c r="K18" s="426">
        <v>675046</v>
      </c>
      <c r="L18" s="426">
        <v>685481</v>
      </c>
      <c r="M18" s="165"/>
      <c r="P18" s="526"/>
      <c r="Q18" s="342"/>
      <c r="R18" s="377"/>
      <c r="S18" s="377"/>
      <c r="T18" s="377"/>
      <c r="U18" s="377"/>
      <c r="V18" s="377"/>
      <c r="W18" s="377"/>
      <c r="X18" s="377"/>
      <c r="Y18" s="377"/>
      <c r="Z18" s="377"/>
      <c r="AA18" s="377"/>
    </row>
    <row r="19" spans="1:34" ht="18" customHeight="1" x14ac:dyDescent="0.2">
      <c r="A19" s="15" t="s">
        <v>27</v>
      </c>
      <c r="B19" s="426">
        <v>97672</v>
      </c>
      <c r="C19" s="426">
        <v>99795</v>
      </c>
      <c r="D19" s="426">
        <v>101230</v>
      </c>
      <c r="E19" s="426">
        <v>104902</v>
      </c>
      <c r="F19" s="426">
        <v>107738</v>
      </c>
      <c r="G19" s="426">
        <v>110106</v>
      </c>
      <c r="H19" s="426">
        <v>110997</v>
      </c>
      <c r="I19" s="426">
        <v>110211</v>
      </c>
      <c r="J19" s="426">
        <v>116005</v>
      </c>
      <c r="K19" s="426">
        <v>120066</v>
      </c>
      <c r="L19" s="426">
        <v>122205</v>
      </c>
      <c r="M19" s="165"/>
      <c r="P19" s="526"/>
      <c r="Q19" s="342"/>
      <c r="R19" s="377"/>
      <c r="S19" s="377"/>
      <c r="T19" s="377"/>
      <c r="U19" s="377"/>
      <c r="V19" s="377"/>
      <c r="W19" s="377"/>
      <c r="X19" s="377"/>
      <c r="Y19" s="377"/>
      <c r="Z19" s="377"/>
      <c r="AA19" s="377"/>
    </row>
    <row r="20" spans="1:34" ht="18" customHeight="1" x14ac:dyDescent="0.2">
      <c r="A20" s="15" t="s">
        <v>28</v>
      </c>
      <c r="B20" s="426">
        <v>145403</v>
      </c>
      <c r="C20" s="426">
        <v>148477</v>
      </c>
      <c r="D20" s="426">
        <v>152690</v>
      </c>
      <c r="E20" s="426">
        <v>161083</v>
      </c>
      <c r="F20" s="426">
        <v>170243</v>
      </c>
      <c r="G20" s="426">
        <v>173740</v>
      </c>
      <c r="H20" s="426">
        <v>174949</v>
      </c>
      <c r="I20" s="426">
        <v>176465</v>
      </c>
      <c r="J20" s="426">
        <v>189206</v>
      </c>
      <c r="K20" s="426">
        <v>195528</v>
      </c>
      <c r="L20" s="426">
        <v>198848</v>
      </c>
      <c r="M20" s="165"/>
      <c r="P20" s="526"/>
      <c r="Q20" s="342"/>
      <c r="R20" s="377"/>
      <c r="S20" s="377"/>
      <c r="T20" s="377"/>
      <c r="U20" s="377"/>
      <c r="V20" s="377"/>
      <c r="W20" s="377"/>
      <c r="X20" s="377"/>
      <c r="Y20" s="377"/>
      <c r="Z20" s="377"/>
      <c r="AA20" s="377"/>
    </row>
    <row r="21" spans="1:34" ht="18" customHeight="1" x14ac:dyDescent="0.2">
      <c r="A21" s="15" t="s">
        <v>29</v>
      </c>
      <c r="B21" s="426">
        <v>54568</v>
      </c>
      <c r="C21" s="426">
        <v>56865</v>
      </c>
      <c r="D21" s="426">
        <v>57001</v>
      </c>
      <c r="E21" s="426">
        <v>59646</v>
      </c>
      <c r="F21" s="426">
        <v>62987</v>
      </c>
      <c r="G21" s="426">
        <v>63449</v>
      </c>
      <c r="H21" s="426">
        <v>64864</v>
      </c>
      <c r="I21" s="426">
        <v>65112</v>
      </c>
      <c r="J21" s="426">
        <v>68558</v>
      </c>
      <c r="K21" s="426">
        <v>72633</v>
      </c>
      <c r="L21" s="426">
        <v>73222</v>
      </c>
      <c r="M21" s="165"/>
      <c r="P21" s="526"/>
      <c r="Q21" s="342"/>
      <c r="R21" s="377"/>
      <c r="S21" s="377"/>
      <c r="T21" s="377"/>
      <c r="U21" s="377"/>
      <c r="V21" s="377"/>
      <c r="W21" s="377"/>
      <c r="X21" s="377"/>
      <c r="Y21" s="377"/>
      <c r="Z21" s="377"/>
      <c r="AA21" s="377"/>
    </row>
    <row r="22" spans="1:34" ht="18" customHeight="1" x14ac:dyDescent="0.2">
      <c r="A22" s="15" t="s">
        <v>30</v>
      </c>
      <c r="B22" s="426">
        <v>31502</v>
      </c>
      <c r="C22" s="426">
        <v>32630</v>
      </c>
      <c r="D22" s="426">
        <v>33121</v>
      </c>
      <c r="E22" s="426">
        <v>34749</v>
      </c>
      <c r="F22" s="426">
        <v>35689</v>
      </c>
      <c r="G22" s="426">
        <v>36501</v>
      </c>
      <c r="H22" s="426">
        <v>36381</v>
      </c>
      <c r="I22" s="426">
        <v>36810</v>
      </c>
      <c r="J22" s="426">
        <v>38651</v>
      </c>
      <c r="K22" s="426">
        <v>40275</v>
      </c>
      <c r="L22" s="426">
        <v>41070</v>
      </c>
      <c r="M22" s="165"/>
      <c r="P22" s="526"/>
      <c r="Q22" s="342"/>
      <c r="R22" s="377"/>
      <c r="S22" s="377"/>
      <c r="T22" s="377"/>
      <c r="U22" s="377"/>
      <c r="V22" s="377"/>
      <c r="W22" s="377"/>
      <c r="X22" s="377"/>
      <c r="Y22" s="377"/>
      <c r="Z22" s="377"/>
      <c r="AA22" s="377"/>
    </row>
    <row r="23" spans="1:34" s="18" customFormat="1" ht="18" customHeight="1" x14ac:dyDescent="0.2">
      <c r="A23" s="17" t="s">
        <v>31</v>
      </c>
      <c r="B23" s="427">
        <v>74809</v>
      </c>
      <c r="C23" s="427">
        <v>77228</v>
      </c>
      <c r="D23" s="427">
        <v>80578</v>
      </c>
      <c r="E23" s="427">
        <v>84335</v>
      </c>
      <c r="F23" s="427">
        <v>87903</v>
      </c>
      <c r="G23" s="427">
        <v>90397</v>
      </c>
      <c r="H23" s="427">
        <v>91057</v>
      </c>
      <c r="I23" s="427">
        <v>91948</v>
      </c>
      <c r="J23" s="427">
        <v>99161</v>
      </c>
      <c r="K23" s="427">
        <v>103482</v>
      </c>
      <c r="L23" s="427">
        <v>107392</v>
      </c>
      <c r="M23" s="165"/>
      <c r="O23" s="521"/>
      <c r="P23" s="526"/>
      <c r="Q23" s="342"/>
      <c r="R23" s="377"/>
      <c r="S23" s="377"/>
      <c r="T23" s="377"/>
      <c r="U23" s="377"/>
      <c r="V23" s="377"/>
      <c r="W23" s="377"/>
      <c r="X23" s="377"/>
      <c r="Y23" s="377"/>
      <c r="Z23" s="377"/>
      <c r="AA23" s="377"/>
      <c r="AB23" s="521"/>
      <c r="AC23" s="521"/>
      <c r="AD23" s="521"/>
      <c r="AE23" s="521"/>
      <c r="AF23" s="521"/>
      <c r="AG23" s="521"/>
      <c r="AH23" s="521"/>
    </row>
    <row r="24" spans="1:34" ht="15" customHeight="1" x14ac:dyDescent="0.2">
      <c r="A24" s="19" t="s">
        <v>333</v>
      </c>
      <c r="B24" s="16"/>
      <c r="C24" s="16"/>
      <c r="D24" s="16"/>
      <c r="E24" s="16"/>
      <c r="F24" s="16"/>
      <c r="G24" s="16"/>
      <c r="H24" s="16"/>
      <c r="I24" s="16"/>
      <c r="J24" s="16"/>
      <c r="K24" s="16"/>
      <c r="L24" s="16"/>
      <c r="P24" s="526"/>
      <c r="Q24" s="342"/>
      <c r="R24" s="377"/>
      <c r="S24" s="377"/>
      <c r="T24" s="377"/>
      <c r="U24" s="377"/>
      <c r="V24" s="377"/>
      <c r="W24" s="377"/>
      <c r="X24" s="377"/>
      <c r="Y24" s="377"/>
      <c r="Z24" s="377"/>
      <c r="AA24" s="377"/>
    </row>
    <row r="25" spans="1:34" ht="17.45" customHeight="1" x14ac:dyDescent="0.2">
      <c r="P25" s="526"/>
      <c r="Q25" s="342"/>
      <c r="R25" s="377"/>
      <c r="S25" s="377"/>
      <c r="T25" s="377"/>
      <c r="U25" s="377"/>
      <c r="V25" s="377"/>
      <c r="W25" s="377"/>
      <c r="X25" s="377"/>
      <c r="Y25" s="377"/>
      <c r="Z25" s="377"/>
      <c r="AA25" s="377"/>
    </row>
    <row r="26" spans="1:34" ht="17.45" customHeight="1" x14ac:dyDescent="0.2">
      <c r="P26" s="526"/>
      <c r="Q26" s="342"/>
      <c r="R26" s="377"/>
      <c r="S26" s="377"/>
      <c r="T26" s="377"/>
      <c r="U26" s="377"/>
      <c r="V26" s="377"/>
      <c r="W26" s="377"/>
      <c r="X26" s="377"/>
      <c r="Y26" s="377"/>
      <c r="Z26" s="377"/>
      <c r="AA26" s="377"/>
    </row>
    <row r="27" spans="1:34" ht="17.45" customHeight="1" x14ac:dyDescent="0.2">
      <c r="P27" s="526"/>
      <c r="Q27" s="342"/>
      <c r="R27" s="377"/>
      <c r="S27" s="377"/>
      <c r="T27" s="377"/>
      <c r="U27" s="377"/>
      <c r="V27" s="377"/>
      <c r="W27" s="377"/>
      <c r="X27" s="377"/>
      <c r="Y27" s="377"/>
      <c r="Z27" s="377"/>
      <c r="AA27" s="377"/>
    </row>
    <row r="28" spans="1:34" ht="17.45" customHeight="1" x14ac:dyDescent="0.2">
      <c r="P28" s="526"/>
      <c r="Q28" s="342"/>
      <c r="R28" s="377"/>
      <c r="S28" s="377"/>
      <c r="T28" s="377"/>
      <c r="U28" s="377"/>
      <c r="V28" s="377"/>
      <c r="W28" s="377"/>
      <c r="X28" s="377"/>
      <c r="Y28" s="377"/>
      <c r="Z28" s="377"/>
      <c r="AA28" s="377"/>
    </row>
    <row r="29" spans="1:34" ht="17.45" customHeight="1" x14ac:dyDescent="0.2">
      <c r="Q29" s="342"/>
      <c r="R29" s="377"/>
      <c r="S29" s="377"/>
      <c r="T29" s="377"/>
      <c r="U29" s="377"/>
      <c r="V29" s="377"/>
      <c r="W29" s="377"/>
      <c r="X29" s="377"/>
      <c r="Y29" s="377"/>
      <c r="Z29" s="377"/>
      <c r="AA29" s="377"/>
    </row>
    <row r="30" spans="1:34" ht="17.45" customHeight="1" x14ac:dyDescent="0.2">
      <c r="Q30" s="342"/>
      <c r="R30" s="377"/>
      <c r="S30" s="377"/>
      <c r="T30" s="377"/>
      <c r="U30" s="377"/>
      <c r="V30" s="377"/>
      <c r="W30" s="377"/>
      <c r="X30" s="377"/>
      <c r="Y30" s="377"/>
      <c r="Z30" s="377"/>
      <c r="AA30" s="377"/>
    </row>
    <row r="31" spans="1:34" ht="17.45" customHeight="1" x14ac:dyDescent="0.2">
      <c r="Q31" s="342"/>
      <c r="R31" s="377"/>
      <c r="S31" s="377"/>
      <c r="T31" s="377"/>
      <c r="U31" s="377"/>
      <c r="V31" s="377"/>
      <c r="W31" s="377"/>
      <c r="X31" s="377"/>
      <c r="Y31" s="377"/>
      <c r="Z31" s="377"/>
      <c r="AA31" s="377"/>
    </row>
    <row r="32" spans="1:34" ht="17.45" customHeight="1" x14ac:dyDescent="0.2">
      <c r="Q32" s="342"/>
      <c r="R32" s="377"/>
      <c r="S32" s="377"/>
      <c r="T32" s="377"/>
      <c r="U32" s="377"/>
      <c r="V32" s="377"/>
      <c r="W32" s="377"/>
      <c r="X32" s="377"/>
      <c r="Y32" s="377"/>
      <c r="Z32" s="377"/>
      <c r="AA32" s="377"/>
    </row>
  </sheetData>
  <mergeCells count="1">
    <mergeCell ref="A1:L1"/>
  </mergeCells>
  <phoneticPr fontId="17" type="noConversion"/>
  <conditionalFormatting sqref="A1 M33:XFD1048576 R7:XFD11 M7:N32 P29:P32 M1:O3 AB1:XFD3 M4:AB4 AD4:XFD4 AB12:XFD32 M6:XFD6 M5:O5 AC5:XFD5 A4 A2:C3 A24:C1048576 A5:F23">
    <cfRule type="cellIs" dxfId="1772" priority="73" operator="equal">
      <formula>0</formula>
    </cfRule>
    <cfRule type="cellIs" priority="74" operator="equal">
      <formula>0</formula>
    </cfRule>
  </conditionalFormatting>
  <conditionalFormatting sqref="M5:O5 R13:AA13 Q14:Q32">
    <cfRule type="cellIs" dxfId="1771" priority="72" operator="equal">
      <formula>0</formula>
    </cfRule>
  </conditionalFormatting>
  <conditionalFormatting sqref="M5:O5">
    <cfRule type="containsText" dxfId="1770" priority="71" operator="containsText" text="FALSO">
      <formula>NOT(ISERROR(SEARCH("FALSO",M5)))</formula>
    </cfRule>
  </conditionalFormatting>
  <conditionalFormatting sqref="B4:D4 F4">
    <cfRule type="cellIs" dxfId="1769" priority="69" operator="equal">
      <formula>0</formula>
    </cfRule>
    <cfRule type="cellIs" priority="70" operator="equal">
      <formula>0</formula>
    </cfRule>
  </conditionalFormatting>
  <conditionalFormatting sqref="F2:F3 F24:F1048576">
    <cfRule type="cellIs" dxfId="1768" priority="65" operator="equal">
      <formula>0</formula>
    </cfRule>
    <cfRule type="cellIs" priority="66" operator="equal">
      <formula>0</formula>
    </cfRule>
  </conditionalFormatting>
  <conditionalFormatting sqref="D2:D3 D24:D1048576">
    <cfRule type="cellIs" dxfId="1767" priority="59" operator="equal">
      <formula>0</formula>
    </cfRule>
    <cfRule type="cellIs" priority="60" operator="equal">
      <formula>0</formula>
    </cfRule>
  </conditionalFormatting>
  <conditionalFormatting sqref="E4">
    <cfRule type="cellIs" dxfId="1766" priority="53" operator="equal">
      <formula>0</formula>
    </cfRule>
    <cfRule type="cellIs" priority="54" operator="equal">
      <formula>0</formula>
    </cfRule>
  </conditionalFormatting>
  <conditionalFormatting sqref="E2:E3 E24:E1048576">
    <cfRule type="cellIs" dxfId="1765" priority="49" operator="equal">
      <formula>0</formula>
    </cfRule>
    <cfRule type="cellIs" priority="50" operator="equal">
      <formula>0</formula>
    </cfRule>
  </conditionalFormatting>
  <conditionalFormatting sqref="G4">
    <cfRule type="cellIs" dxfId="1764" priority="47" operator="equal">
      <formula>0</formula>
    </cfRule>
    <cfRule type="cellIs" priority="48" operator="equal">
      <formula>0</formula>
    </cfRule>
  </conditionalFormatting>
  <conditionalFormatting sqref="G5:G23">
    <cfRule type="cellIs" dxfId="1763" priority="45" operator="equal">
      <formula>0</formula>
    </cfRule>
    <cfRule type="cellIs" priority="46" operator="equal">
      <formula>0</formula>
    </cfRule>
  </conditionalFormatting>
  <conditionalFormatting sqref="G2:G3 G24:G1048576">
    <cfRule type="cellIs" dxfId="1762" priority="43" operator="equal">
      <formula>0</formula>
    </cfRule>
    <cfRule type="cellIs" priority="44" operator="equal">
      <formula>0</formula>
    </cfRule>
  </conditionalFormatting>
  <conditionalFormatting sqref="O9 P10:Q11 P12:P28">
    <cfRule type="cellIs" dxfId="1761" priority="42" operator="equal">
      <formula>0</formula>
    </cfRule>
  </conditionalFormatting>
  <conditionalFormatting sqref="O29:O32">
    <cfRule type="cellIs" dxfId="1760" priority="40" operator="equal">
      <formula>0</formula>
    </cfRule>
    <cfRule type="cellIs" priority="41" operator="equal">
      <formula>0</formula>
    </cfRule>
  </conditionalFormatting>
  <conditionalFormatting sqref="O10:O28">
    <cfRule type="cellIs" dxfId="1759" priority="39" operator="equal">
      <formula>0</formula>
    </cfRule>
  </conditionalFormatting>
  <conditionalFormatting sqref="H4">
    <cfRule type="cellIs" dxfId="1758" priority="37" operator="equal">
      <formula>0</formula>
    </cfRule>
    <cfRule type="cellIs" priority="38" operator="equal">
      <formula>0</formula>
    </cfRule>
  </conditionalFormatting>
  <conditionalFormatting sqref="H5:H23">
    <cfRule type="cellIs" dxfId="1757" priority="35" operator="equal">
      <formula>0</formula>
    </cfRule>
    <cfRule type="cellIs" priority="36" operator="equal">
      <formula>0</formula>
    </cfRule>
  </conditionalFormatting>
  <conditionalFormatting sqref="H2:H3 H24:H1048576">
    <cfRule type="cellIs" dxfId="1756" priority="33" operator="equal">
      <formula>0</formula>
    </cfRule>
    <cfRule type="cellIs" priority="34" operator="equal">
      <formula>0</formula>
    </cfRule>
  </conditionalFormatting>
  <conditionalFormatting sqref="T12:AA12 Q13">
    <cfRule type="cellIs" dxfId="1755" priority="32" operator="equal">
      <formula>0</formula>
    </cfRule>
  </conditionalFormatting>
  <conditionalFormatting sqref="I4">
    <cfRule type="cellIs" dxfId="1754" priority="23" operator="equal">
      <formula>0</formula>
    </cfRule>
    <cfRule type="cellIs" priority="24" operator="equal">
      <formula>0</formula>
    </cfRule>
  </conditionalFormatting>
  <conditionalFormatting sqref="I5:I23">
    <cfRule type="cellIs" dxfId="1753" priority="21" operator="equal">
      <formula>0</formula>
    </cfRule>
    <cfRule type="cellIs" priority="22" operator="equal">
      <formula>0</formula>
    </cfRule>
  </conditionalFormatting>
  <conditionalFormatting sqref="I2:I3 I24:I1048576">
    <cfRule type="cellIs" dxfId="1752" priority="19" operator="equal">
      <formula>0</formula>
    </cfRule>
    <cfRule type="cellIs" priority="20" operator="equal">
      <formula>0</formula>
    </cfRule>
  </conditionalFormatting>
  <conditionalFormatting sqref="J4">
    <cfRule type="cellIs" dxfId="1751" priority="17" operator="equal">
      <formula>0</formula>
    </cfRule>
    <cfRule type="cellIs" priority="18" operator="equal">
      <formula>0</formula>
    </cfRule>
  </conditionalFormatting>
  <conditionalFormatting sqref="J5:J23">
    <cfRule type="cellIs" dxfId="1750" priority="15" operator="equal">
      <formula>0</formula>
    </cfRule>
    <cfRule type="cellIs" priority="16" operator="equal">
      <formula>0</formula>
    </cfRule>
  </conditionalFormatting>
  <conditionalFormatting sqref="J2:J3 J24:J1048576">
    <cfRule type="cellIs" dxfId="1749" priority="13" operator="equal">
      <formula>0</formula>
    </cfRule>
    <cfRule type="cellIs" priority="14" operator="equal">
      <formula>0</formula>
    </cfRule>
  </conditionalFormatting>
  <conditionalFormatting sqref="K4">
    <cfRule type="cellIs" dxfId="1748" priority="11" operator="equal">
      <formula>0</formula>
    </cfRule>
    <cfRule type="cellIs" priority="12" operator="equal">
      <formula>0</formula>
    </cfRule>
  </conditionalFormatting>
  <conditionalFormatting sqref="K5:K23">
    <cfRule type="cellIs" dxfId="1747" priority="9" operator="equal">
      <formula>0</formula>
    </cfRule>
    <cfRule type="cellIs" priority="10" operator="equal">
      <formula>0</formula>
    </cfRule>
  </conditionalFormatting>
  <conditionalFormatting sqref="K2:K3 K24:K1048576">
    <cfRule type="cellIs" dxfId="1746" priority="7" operator="equal">
      <formula>0</formula>
    </cfRule>
    <cfRule type="cellIs" priority="8" operator="equal">
      <formula>0</formula>
    </cfRule>
  </conditionalFormatting>
  <conditionalFormatting sqref="L4">
    <cfRule type="cellIs" dxfId="1745" priority="5" operator="equal">
      <formula>0</formula>
    </cfRule>
    <cfRule type="cellIs" priority="6" operator="equal">
      <formula>0</formula>
    </cfRule>
  </conditionalFormatting>
  <conditionalFormatting sqref="L5:L23">
    <cfRule type="cellIs" dxfId="1744" priority="3" operator="equal">
      <formula>0</formula>
    </cfRule>
    <cfRule type="cellIs" priority="4" operator="equal">
      <formula>0</formula>
    </cfRule>
  </conditionalFormatting>
  <conditionalFormatting sqref="L2:L3 L24:L1048576">
    <cfRule type="cellIs" dxfId="1743" priority="1" operator="equal">
      <formula>0</formula>
    </cfRule>
    <cfRule type="cellIs" priority="2"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1718-8D56-4F45-9C49-A5503D4DC665}">
  <sheetPr>
    <tabColor indexed="25"/>
  </sheetPr>
  <dimension ref="A1:AJ59"/>
  <sheetViews>
    <sheetView showGridLines="0" workbookViewId="0">
      <selection sqref="A1:M1"/>
    </sheetView>
  </sheetViews>
  <sheetFormatPr defaultColWidth="9.140625" defaultRowHeight="17.45" customHeight="1" x14ac:dyDescent="0.2"/>
  <cols>
    <col min="1" max="1" width="24.85546875" style="2" customWidth="1"/>
    <col min="2" max="12" width="8.140625" style="2" customWidth="1"/>
    <col min="13" max="14" width="5.85546875" style="2" bestFit="1" customWidth="1"/>
    <col min="15" max="16" width="5.85546875" style="375" bestFit="1" customWidth="1"/>
    <col min="17" max="17" width="11.28515625" style="375" customWidth="1"/>
    <col min="18" max="23" width="5.85546875" style="375" bestFit="1" customWidth="1"/>
    <col min="24" max="35" width="9.140625" style="375"/>
    <col min="36" max="16384" width="9.140625" style="2"/>
  </cols>
  <sheetData>
    <row r="1" spans="1:35" s="1" customFormat="1" ht="28.5" customHeight="1" x14ac:dyDescent="0.2">
      <c r="A1" s="679" t="s">
        <v>309</v>
      </c>
      <c r="B1" s="679"/>
      <c r="C1" s="679"/>
      <c r="D1" s="679"/>
      <c r="E1" s="679"/>
      <c r="F1" s="679"/>
      <c r="G1" s="679"/>
      <c r="H1" s="679"/>
      <c r="I1" s="679"/>
      <c r="J1" s="679"/>
      <c r="K1" s="679"/>
      <c r="L1" s="679"/>
      <c r="O1" s="512"/>
      <c r="P1" s="340"/>
      <c r="Q1" s="502"/>
      <c r="R1" s="502"/>
      <c r="S1" s="502"/>
      <c r="T1" s="502"/>
      <c r="U1" s="503"/>
      <c r="V1" s="502"/>
      <c r="W1" s="502"/>
      <c r="X1" s="502"/>
      <c r="Y1" s="502"/>
      <c r="Z1" s="502"/>
      <c r="AA1" s="502"/>
      <c r="AB1" s="502"/>
      <c r="AC1" s="502"/>
      <c r="AD1" s="502"/>
      <c r="AE1" s="502"/>
      <c r="AF1" s="502"/>
      <c r="AG1" s="502"/>
      <c r="AH1" s="502"/>
      <c r="AI1" s="502"/>
    </row>
    <row r="2" spans="1:35" ht="15" customHeight="1" x14ac:dyDescent="0.2">
      <c r="A2" s="9"/>
      <c r="B2" s="161"/>
      <c r="C2" s="161"/>
      <c r="D2" s="161"/>
      <c r="E2" s="161"/>
      <c r="F2" s="161"/>
      <c r="G2" s="161"/>
      <c r="H2" s="161"/>
      <c r="I2" s="161"/>
      <c r="J2" s="161"/>
      <c r="K2" s="161"/>
      <c r="L2" s="161"/>
      <c r="O2" s="287"/>
    </row>
    <row r="3" spans="1:35"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35" ht="20.2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5" ht="21" customHeight="1" thickTop="1" x14ac:dyDescent="0.2">
      <c r="A5" s="109" t="s">
        <v>11</v>
      </c>
      <c r="B5" s="425">
        <v>2636881</v>
      </c>
      <c r="C5" s="425">
        <v>2716011</v>
      </c>
      <c r="D5" s="425">
        <v>2819978</v>
      </c>
      <c r="E5" s="425">
        <v>2946903</v>
      </c>
      <c r="F5" s="425">
        <v>3060489</v>
      </c>
      <c r="G5" s="425">
        <v>3110949</v>
      </c>
      <c r="H5" s="425">
        <v>3085566</v>
      </c>
      <c r="I5" s="425">
        <v>3102345</v>
      </c>
      <c r="J5" s="425">
        <v>3337082</v>
      </c>
      <c r="K5" s="425">
        <v>3489582.9999999995</v>
      </c>
      <c r="L5" s="425">
        <v>3544955.0000000019</v>
      </c>
      <c r="P5" s="523"/>
      <c r="Q5" s="377"/>
      <c r="R5" s="377"/>
      <c r="S5" s="377"/>
      <c r="T5" s="377"/>
      <c r="U5" s="377"/>
      <c r="V5" s="377"/>
      <c r="W5" s="377"/>
      <c r="X5" s="377"/>
      <c r="Y5" s="377"/>
      <c r="Z5" s="377"/>
      <c r="AA5" s="377"/>
    </row>
    <row r="6" spans="1:35" ht="20.100000000000001" customHeight="1" x14ac:dyDescent="0.2">
      <c r="A6" s="15" t="s">
        <v>198</v>
      </c>
      <c r="B6" s="425">
        <v>966786.99999999988</v>
      </c>
      <c r="C6" s="425">
        <v>1002830.9999999999</v>
      </c>
      <c r="D6" s="425">
        <v>1038348.9999999998</v>
      </c>
      <c r="E6" s="425">
        <v>1090049.0000000002</v>
      </c>
      <c r="F6" s="425">
        <v>1119718.0000000005</v>
      </c>
      <c r="G6" s="425">
        <v>1132969.9999999998</v>
      </c>
      <c r="H6" s="425">
        <v>1127589.9999999998</v>
      </c>
      <c r="I6" s="425">
        <v>1137435.9999999998</v>
      </c>
      <c r="J6" s="425">
        <v>1215310.0000000002</v>
      </c>
      <c r="K6" s="425">
        <v>1260100.0000000002</v>
      </c>
      <c r="L6" s="425">
        <v>1269596.0000000002</v>
      </c>
      <c r="P6" s="523"/>
      <c r="Q6" s="377"/>
      <c r="R6" s="377"/>
      <c r="S6" s="377"/>
      <c r="T6" s="377"/>
      <c r="U6" s="377"/>
      <c r="V6" s="377"/>
      <c r="W6" s="377"/>
      <c r="X6" s="377"/>
      <c r="Y6" s="377"/>
      <c r="Z6" s="377"/>
      <c r="AA6" s="377"/>
    </row>
    <row r="7" spans="1:35" ht="18" customHeight="1" x14ac:dyDescent="0.2">
      <c r="A7" s="351" t="s">
        <v>199</v>
      </c>
      <c r="B7" s="426">
        <v>54568</v>
      </c>
      <c r="C7" s="426">
        <v>56865</v>
      </c>
      <c r="D7" s="426">
        <v>57001</v>
      </c>
      <c r="E7" s="426">
        <v>59646</v>
      </c>
      <c r="F7" s="426">
        <v>62987.000000000007</v>
      </c>
      <c r="G7" s="426">
        <v>63449</v>
      </c>
      <c r="H7" s="426">
        <v>64864</v>
      </c>
      <c r="I7" s="426">
        <v>65112</v>
      </c>
      <c r="J7" s="426">
        <v>68558</v>
      </c>
      <c r="K7" s="426">
        <v>72633</v>
      </c>
      <c r="L7" s="426">
        <v>73222</v>
      </c>
      <c r="P7" s="523"/>
      <c r="Q7" s="377"/>
      <c r="R7" s="377"/>
      <c r="S7" s="377"/>
      <c r="T7" s="377"/>
      <c r="U7" s="377"/>
      <c r="V7" s="377"/>
      <c r="W7" s="377"/>
      <c r="X7" s="377"/>
      <c r="Y7" s="377"/>
      <c r="Z7" s="377"/>
      <c r="AA7" s="377"/>
    </row>
    <row r="8" spans="1:35" ht="18" customHeight="1" x14ac:dyDescent="0.2">
      <c r="A8" s="351" t="s">
        <v>200</v>
      </c>
      <c r="B8" s="426">
        <v>112832.00000000001</v>
      </c>
      <c r="C8" s="426">
        <v>116890</v>
      </c>
      <c r="D8" s="426">
        <v>122550</v>
      </c>
      <c r="E8" s="426">
        <v>129416</v>
      </c>
      <c r="F8" s="426">
        <v>135825</v>
      </c>
      <c r="G8" s="426">
        <v>139055</v>
      </c>
      <c r="H8" s="426">
        <v>138839</v>
      </c>
      <c r="I8" s="426">
        <v>141395</v>
      </c>
      <c r="J8" s="426">
        <v>153121</v>
      </c>
      <c r="K8" s="426">
        <v>160086</v>
      </c>
      <c r="L8" s="426">
        <v>160991</v>
      </c>
      <c r="O8" s="506"/>
      <c r="P8" s="523"/>
      <c r="Q8" s="377"/>
      <c r="R8" s="377"/>
      <c r="S8" s="377"/>
      <c r="T8" s="377"/>
      <c r="U8" s="377"/>
      <c r="V8" s="377"/>
      <c r="W8" s="377"/>
      <c r="X8" s="377"/>
      <c r="Y8" s="377"/>
      <c r="Z8" s="377"/>
      <c r="AA8" s="377"/>
    </row>
    <row r="9" spans="1:35" ht="18" customHeight="1" x14ac:dyDescent="0.2">
      <c r="A9" s="351" t="s">
        <v>201</v>
      </c>
      <c r="B9" s="426">
        <v>125966</v>
      </c>
      <c r="C9" s="426">
        <v>131033.00000000001</v>
      </c>
      <c r="D9" s="426">
        <v>136891</v>
      </c>
      <c r="E9" s="426">
        <v>141727</v>
      </c>
      <c r="F9" s="426">
        <v>145043</v>
      </c>
      <c r="G9" s="426">
        <v>138907.99999999997</v>
      </c>
      <c r="H9" s="426">
        <v>141053.99999999997</v>
      </c>
      <c r="I9" s="426">
        <v>141116.99999999997</v>
      </c>
      <c r="J9" s="426">
        <v>149246</v>
      </c>
      <c r="K9" s="426">
        <v>150333</v>
      </c>
      <c r="L9" s="426">
        <v>149150.00000000003</v>
      </c>
      <c r="M9" s="165"/>
      <c r="O9" s="506"/>
      <c r="P9" s="523"/>
    </row>
    <row r="10" spans="1:35" ht="18" customHeight="1" x14ac:dyDescent="0.2">
      <c r="A10" s="351" t="s">
        <v>202</v>
      </c>
      <c r="B10" s="426">
        <v>501063.99999999994</v>
      </c>
      <c r="C10" s="426">
        <v>519452</v>
      </c>
      <c r="D10" s="426">
        <v>537773</v>
      </c>
      <c r="E10" s="426">
        <v>569098</v>
      </c>
      <c r="F10" s="426">
        <v>581232</v>
      </c>
      <c r="G10" s="426">
        <v>596772</v>
      </c>
      <c r="H10" s="426">
        <v>586860.00000000012</v>
      </c>
      <c r="I10" s="426">
        <v>588688</v>
      </c>
      <c r="J10" s="426">
        <v>633694</v>
      </c>
      <c r="K10" s="426">
        <v>658882.00000000012</v>
      </c>
      <c r="L10" s="426">
        <v>666772</v>
      </c>
      <c r="M10" s="165"/>
      <c r="P10" s="523"/>
    </row>
    <row r="11" spans="1:35" ht="18" customHeight="1" x14ac:dyDescent="0.2">
      <c r="A11" s="351" t="s">
        <v>203</v>
      </c>
      <c r="B11" s="426">
        <v>12481</v>
      </c>
      <c r="C11" s="426">
        <v>12990</v>
      </c>
      <c r="D11" s="426">
        <v>13302</v>
      </c>
      <c r="E11" s="426">
        <v>14461</v>
      </c>
      <c r="F11" s="426">
        <v>14799</v>
      </c>
      <c r="G11" s="426">
        <v>15061.000000000002</v>
      </c>
      <c r="H11" s="426">
        <v>14649</v>
      </c>
      <c r="I11" s="426">
        <v>14857.000000000002</v>
      </c>
      <c r="J11" s="426">
        <v>15757.000000000002</v>
      </c>
      <c r="K11" s="426">
        <v>16238</v>
      </c>
      <c r="L11" s="426">
        <v>17027</v>
      </c>
      <c r="M11" s="165"/>
      <c r="P11" s="523"/>
      <c r="Q11" s="377"/>
      <c r="R11" s="377"/>
      <c r="S11" s="377"/>
      <c r="T11" s="377"/>
      <c r="U11" s="377"/>
      <c r="V11" s="377"/>
      <c r="W11" s="377"/>
      <c r="X11" s="377"/>
      <c r="Y11" s="377"/>
      <c r="Z11" s="377"/>
      <c r="AA11" s="377"/>
    </row>
    <row r="12" spans="1:35" ht="18" customHeight="1" x14ac:dyDescent="0.2">
      <c r="A12" s="351" t="s">
        <v>204</v>
      </c>
      <c r="B12" s="426">
        <v>109577</v>
      </c>
      <c r="C12" s="426">
        <v>113797.99999999999</v>
      </c>
      <c r="D12" s="426">
        <v>117764.99999999999</v>
      </c>
      <c r="E12" s="426">
        <v>121423</v>
      </c>
      <c r="F12" s="426">
        <v>124176</v>
      </c>
      <c r="G12" s="426">
        <v>123941</v>
      </c>
      <c r="H12" s="426">
        <v>124025</v>
      </c>
      <c r="I12" s="426">
        <v>127874.00000000001</v>
      </c>
      <c r="J12" s="426">
        <v>134241</v>
      </c>
      <c r="K12" s="426">
        <v>138339</v>
      </c>
      <c r="L12" s="426">
        <v>137932</v>
      </c>
      <c r="M12" s="165"/>
      <c r="P12" s="523"/>
    </row>
    <row r="13" spans="1:35" ht="18" customHeight="1" x14ac:dyDescent="0.2">
      <c r="A13" s="351" t="s">
        <v>205</v>
      </c>
      <c r="B13" s="426">
        <v>32882.000000000007</v>
      </c>
      <c r="C13" s="426">
        <v>33847</v>
      </c>
      <c r="D13" s="426">
        <v>34594.999999999993</v>
      </c>
      <c r="E13" s="426">
        <v>35335</v>
      </c>
      <c r="F13" s="426">
        <v>36289.000000000007</v>
      </c>
      <c r="G13" s="426">
        <v>36417</v>
      </c>
      <c r="H13" s="426">
        <v>37413</v>
      </c>
      <c r="I13" s="426">
        <v>38175.000000000015</v>
      </c>
      <c r="J13" s="426">
        <v>40025.000000000007</v>
      </c>
      <c r="K13" s="426">
        <v>42126.999999999993</v>
      </c>
      <c r="L13" s="426">
        <v>42955</v>
      </c>
      <c r="M13" s="165"/>
      <c r="P13" s="523"/>
    </row>
    <row r="14" spans="1:35" ht="18" customHeight="1" x14ac:dyDescent="0.2">
      <c r="A14" s="351" t="s">
        <v>206</v>
      </c>
      <c r="B14" s="426">
        <v>17417</v>
      </c>
      <c r="C14" s="426">
        <v>17956.000000000004</v>
      </c>
      <c r="D14" s="426">
        <v>18472</v>
      </c>
      <c r="E14" s="426">
        <v>18943</v>
      </c>
      <c r="F14" s="426">
        <v>19367.000000000004</v>
      </c>
      <c r="G14" s="426">
        <v>19367</v>
      </c>
      <c r="H14" s="426">
        <v>19886</v>
      </c>
      <c r="I14" s="426">
        <v>20217.999999999996</v>
      </c>
      <c r="J14" s="426">
        <v>20667.999999999996</v>
      </c>
      <c r="K14" s="426">
        <v>21461.999999999993</v>
      </c>
      <c r="L14" s="426">
        <v>21547</v>
      </c>
      <c r="M14" s="165"/>
      <c r="P14" s="523"/>
      <c r="Q14" s="377"/>
      <c r="R14" s="377"/>
      <c r="S14" s="377"/>
      <c r="T14" s="377"/>
      <c r="U14" s="377"/>
      <c r="V14" s="377"/>
      <c r="W14" s="377"/>
      <c r="X14" s="377"/>
      <c r="Y14" s="377"/>
      <c r="Z14" s="377"/>
      <c r="AA14" s="377"/>
    </row>
    <row r="15" spans="1:35" ht="20.100000000000001" customHeight="1" x14ac:dyDescent="0.2">
      <c r="A15" s="15" t="s">
        <v>207</v>
      </c>
      <c r="B15" s="425">
        <v>416808.00000000023</v>
      </c>
      <c r="C15" s="425">
        <v>426185</v>
      </c>
      <c r="D15" s="425">
        <v>438938.99999999994</v>
      </c>
      <c r="E15" s="425">
        <v>455651.00000000006</v>
      </c>
      <c r="F15" s="425">
        <v>471228.00000000006</v>
      </c>
      <c r="G15" s="425">
        <v>474235.00000000012</v>
      </c>
      <c r="H15" s="425">
        <v>476406.00000000023</v>
      </c>
      <c r="I15" s="425">
        <v>477289.00000000006</v>
      </c>
      <c r="J15" s="425">
        <v>506309.99999999988</v>
      </c>
      <c r="K15" s="425">
        <v>524218.00000000012</v>
      </c>
      <c r="L15" s="425">
        <v>530374</v>
      </c>
      <c r="M15" s="165"/>
    </row>
    <row r="16" spans="1:35" ht="18" customHeight="1" x14ac:dyDescent="0.2">
      <c r="A16" s="351" t="s">
        <v>208</v>
      </c>
      <c r="B16" s="426">
        <v>105834</v>
      </c>
      <c r="C16" s="426">
        <v>108508</v>
      </c>
      <c r="D16" s="426">
        <v>114017</v>
      </c>
      <c r="E16" s="426">
        <v>118713.00000000001</v>
      </c>
      <c r="F16" s="426">
        <v>125109.00000000001</v>
      </c>
      <c r="G16" s="426">
        <v>126163.00000000001</v>
      </c>
      <c r="H16" s="426">
        <v>127075</v>
      </c>
      <c r="I16" s="426">
        <v>124894</v>
      </c>
      <c r="J16" s="426">
        <v>135023</v>
      </c>
      <c r="K16" s="426">
        <v>139483</v>
      </c>
      <c r="L16" s="426">
        <v>139173</v>
      </c>
      <c r="M16" s="165"/>
    </row>
    <row r="17" spans="1:36" ht="18" customHeight="1" x14ac:dyDescent="0.2">
      <c r="A17" s="351" t="s">
        <v>209</v>
      </c>
      <c r="B17" s="426">
        <v>98821</v>
      </c>
      <c r="C17" s="426">
        <v>101551</v>
      </c>
      <c r="D17" s="426">
        <v>103167.00000000001</v>
      </c>
      <c r="E17" s="426">
        <v>107820.00000000001</v>
      </c>
      <c r="F17" s="426">
        <v>109081.99999999999</v>
      </c>
      <c r="G17" s="426">
        <v>110360.99999999999</v>
      </c>
      <c r="H17" s="426">
        <v>111631.00000000001</v>
      </c>
      <c r="I17" s="426">
        <v>111741.99999999999</v>
      </c>
      <c r="J17" s="426">
        <v>119330.00000000001</v>
      </c>
      <c r="K17" s="426">
        <v>122152</v>
      </c>
      <c r="L17" s="426">
        <v>125294.99999999997</v>
      </c>
      <c r="M17" s="165"/>
      <c r="P17" s="340"/>
      <c r="R17" s="340"/>
    </row>
    <row r="18" spans="1:36" ht="18" customHeight="1" x14ac:dyDescent="0.2">
      <c r="A18" s="351" t="s">
        <v>210</v>
      </c>
      <c r="B18" s="426">
        <v>88098.000000000015</v>
      </c>
      <c r="C18" s="426">
        <v>90173</v>
      </c>
      <c r="D18" s="426">
        <v>93302</v>
      </c>
      <c r="E18" s="426">
        <v>96838</v>
      </c>
      <c r="F18" s="426">
        <v>98908</v>
      </c>
      <c r="G18" s="426">
        <v>99524.000000000015</v>
      </c>
      <c r="H18" s="426">
        <v>99673</v>
      </c>
      <c r="I18" s="426">
        <v>101975</v>
      </c>
      <c r="J18" s="426">
        <v>105680</v>
      </c>
      <c r="K18" s="426">
        <v>109519</v>
      </c>
      <c r="L18" s="426">
        <v>111125.99999999999</v>
      </c>
      <c r="M18" s="165"/>
      <c r="V18" s="339"/>
      <c r="W18" s="339"/>
      <c r="X18" s="340"/>
    </row>
    <row r="19" spans="1:36" ht="18" customHeight="1" x14ac:dyDescent="0.2">
      <c r="A19" s="351" t="s">
        <v>211</v>
      </c>
      <c r="B19" s="426">
        <v>59194.999999999985</v>
      </c>
      <c r="C19" s="426">
        <v>60825.999999999993</v>
      </c>
      <c r="D19" s="426">
        <v>62720.000000000015</v>
      </c>
      <c r="E19" s="426">
        <v>65047.999999999993</v>
      </c>
      <c r="F19" s="426">
        <v>68123</v>
      </c>
      <c r="G19" s="426">
        <v>69618</v>
      </c>
      <c r="H19" s="426">
        <v>69458</v>
      </c>
      <c r="I19" s="426">
        <v>69853</v>
      </c>
      <c r="J19" s="426">
        <v>74206</v>
      </c>
      <c r="K19" s="426">
        <v>77276</v>
      </c>
      <c r="L19" s="426">
        <v>79469</v>
      </c>
      <c r="M19" s="165"/>
      <c r="Q19" s="523"/>
      <c r="V19" s="520"/>
      <c r="W19" s="520"/>
      <c r="X19" s="520"/>
      <c r="Y19" s="520"/>
      <c r="Z19" s="520"/>
      <c r="AA19" s="520"/>
      <c r="AB19" s="520"/>
      <c r="AC19" s="520"/>
      <c r="AD19" s="520"/>
      <c r="AE19" s="520"/>
    </row>
    <row r="20" spans="1:36" ht="18" customHeight="1" x14ac:dyDescent="0.2">
      <c r="A20" s="351" t="s">
        <v>212</v>
      </c>
      <c r="B20" s="426">
        <v>20702</v>
      </c>
      <c r="C20" s="426">
        <v>20362</v>
      </c>
      <c r="D20" s="426">
        <v>20449</v>
      </c>
      <c r="E20" s="426">
        <v>20492</v>
      </c>
      <c r="F20" s="426">
        <v>22102</v>
      </c>
      <c r="G20" s="426">
        <v>21918</v>
      </c>
      <c r="H20" s="426">
        <v>21929</v>
      </c>
      <c r="I20" s="426">
        <v>21615</v>
      </c>
      <c r="J20" s="426">
        <v>22628</v>
      </c>
      <c r="K20" s="426">
        <v>23604</v>
      </c>
      <c r="L20" s="426">
        <v>23660</v>
      </c>
      <c r="M20" s="165"/>
      <c r="P20" s="342"/>
      <c r="Q20" s="484"/>
      <c r="V20" s="377"/>
      <c r="W20" s="377"/>
      <c r="X20" s="377"/>
      <c r="Y20" s="377"/>
      <c r="Z20" s="377"/>
      <c r="AA20" s="377"/>
      <c r="AB20" s="377"/>
      <c r="AC20" s="377"/>
      <c r="AD20" s="377"/>
      <c r="AE20" s="377"/>
    </row>
    <row r="21" spans="1:36" ht="18" customHeight="1" x14ac:dyDescent="0.2">
      <c r="A21" s="351" t="s">
        <v>213</v>
      </c>
      <c r="B21" s="426">
        <v>44158</v>
      </c>
      <c r="C21" s="426">
        <v>44765</v>
      </c>
      <c r="D21" s="426">
        <v>45284</v>
      </c>
      <c r="E21" s="426">
        <v>46740.000000000007</v>
      </c>
      <c r="F21" s="426">
        <v>47904</v>
      </c>
      <c r="G21" s="426">
        <v>46651</v>
      </c>
      <c r="H21" s="426">
        <v>46640</v>
      </c>
      <c r="I21" s="426">
        <v>47210</v>
      </c>
      <c r="J21" s="426">
        <v>49443</v>
      </c>
      <c r="K21" s="426">
        <v>52184</v>
      </c>
      <c r="L21" s="426">
        <v>51650.999999999993</v>
      </c>
      <c r="M21" s="165"/>
      <c r="P21" s="493"/>
      <c r="Q21" s="484"/>
      <c r="T21" s="342"/>
      <c r="U21" s="484"/>
      <c r="V21" s="377"/>
      <c r="W21" s="377"/>
      <c r="X21" s="377"/>
      <c r="Y21" s="377"/>
      <c r="Z21" s="377"/>
      <c r="AA21" s="377"/>
      <c r="AB21" s="377"/>
      <c r="AC21" s="377"/>
      <c r="AD21" s="377"/>
      <c r="AE21" s="377"/>
      <c r="AF21" s="377"/>
    </row>
    <row r="22" spans="1:36" s="18" customFormat="1" ht="20.100000000000001" customHeight="1" x14ac:dyDescent="0.2">
      <c r="A22" s="15" t="s">
        <v>214</v>
      </c>
      <c r="B22" s="425">
        <v>187163.99999999997</v>
      </c>
      <c r="C22" s="425">
        <v>191426.99999999997</v>
      </c>
      <c r="D22" s="425">
        <v>195958</v>
      </c>
      <c r="E22" s="425">
        <v>207117.99999999994</v>
      </c>
      <c r="F22" s="425">
        <v>218361</v>
      </c>
      <c r="G22" s="425">
        <v>222503.00000000012</v>
      </c>
      <c r="H22" s="425">
        <v>222503</v>
      </c>
      <c r="I22" s="425">
        <v>220224.99999999991</v>
      </c>
      <c r="J22" s="425">
        <v>233662.99999999994</v>
      </c>
      <c r="K22" s="425">
        <v>244696.99999999994</v>
      </c>
      <c r="L22" s="425">
        <v>249048</v>
      </c>
      <c r="M22" s="165"/>
      <c r="O22" s="375"/>
      <c r="P22" s="493"/>
      <c r="Q22" s="484"/>
      <c r="R22" s="375"/>
      <c r="S22" s="375"/>
      <c r="T22" s="493"/>
      <c r="U22" s="484"/>
      <c r="V22" s="377"/>
      <c r="W22" s="377"/>
      <c r="X22" s="377"/>
      <c r="Y22" s="377"/>
      <c r="Z22" s="377"/>
      <c r="AA22" s="377"/>
      <c r="AB22" s="377"/>
      <c r="AC22" s="377"/>
      <c r="AD22" s="377"/>
      <c r="AE22" s="377"/>
      <c r="AF22" s="375"/>
      <c r="AG22" s="375"/>
      <c r="AH22" s="375"/>
      <c r="AI22" s="375"/>
      <c r="AJ22" s="2"/>
    </row>
    <row r="23" spans="1:36" ht="18" customHeight="1" x14ac:dyDescent="0.2">
      <c r="A23" s="351" t="s">
        <v>215</v>
      </c>
      <c r="B23" s="426">
        <v>83007</v>
      </c>
      <c r="C23" s="426">
        <v>85074</v>
      </c>
      <c r="D23" s="426">
        <v>87605.999999999985</v>
      </c>
      <c r="E23" s="426">
        <v>92480</v>
      </c>
      <c r="F23" s="426">
        <v>100447</v>
      </c>
      <c r="G23" s="426">
        <v>102230.00000000001</v>
      </c>
      <c r="H23" s="426">
        <v>101028.99999999999</v>
      </c>
      <c r="I23" s="426">
        <v>99264.999999999985</v>
      </c>
      <c r="J23" s="426">
        <v>105262</v>
      </c>
      <c r="K23" s="426">
        <v>111666</v>
      </c>
      <c r="L23" s="426">
        <v>112479</v>
      </c>
      <c r="P23" s="493"/>
      <c r="Q23" s="484"/>
      <c r="T23" s="493"/>
      <c r="U23" s="484"/>
      <c r="V23" s="377"/>
      <c r="W23" s="377"/>
      <c r="X23" s="377"/>
      <c r="Y23" s="377"/>
      <c r="Z23" s="377"/>
      <c r="AA23" s="377"/>
      <c r="AB23" s="377"/>
      <c r="AC23" s="377"/>
      <c r="AD23" s="377"/>
      <c r="AE23" s="377"/>
    </row>
    <row r="24" spans="1:36" ht="18" customHeight="1" x14ac:dyDescent="0.2">
      <c r="A24" s="351" t="s">
        <v>216</v>
      </c>
      <c r="B24" s="426">
        <v>49897</v>
      </c>
      <c r="C24" s="426">
        <v>51350</v>
      </c>
      <c r="D24" s="426">
        <v>51114</v>
      </c>
      <c r="E24" s="426">
        <v>53556</v>
      </c>
      <c r="F24" s="426">
        <v>54546.999999999993</v>
      </c>
      <c r="G24" s="426">
        <v>55892</v>
      </c>
      <c r="H24" s="426">
        <v>55002</v>
      </c>
      <c r="I24" s="426">
        <v>54352.000000000007</v>
      </c>
      <c r="J24" s="426">
        <v>58043.999999999993</v>
      </c>
      <c r="K24" s="426">
        <v>59990</v>
      </c>
      <c r="L24" s="426">
        <v>59911.000000000007</v>
      </c>
      <c r="P24" s="493"/>
      <c r="Q24" s="484"/>
      <c r="T24" s="493"/>
      <c r="U24" s="484"/>
      <c r="V24" s="377"/>
      <c r="W24" s="377"/>
      <c r="X24" s="377"/>
      <c r="Y24" s="377"/>
      <c r="Z24" s="377"/>
      <c r="AA24" s="377"/>
      <c r="AB24" s="377"/>
      <c r="AC24" s="377"/>
      <c r="AD24" s="377"/>
      <c r="AE24" s="377"/>
    </row>
    <row r="25" spans="1:36" ht="18" customHeight="1" x14ac:dyDescent="0.2">
      <c r="A25" s="351" t="s">
        <v>217</v>
      </c>
      <c r="B25" s="426">
        <v>54260</v>
      </c>
      <c r="C25" s="426">
        <v>55003</v>
      </c>
      <c r="D25" s="426">
        <v>57238.000000000007</v>
      </c>
      <c r="E25" s="426">
        <v>61082</v>
      </c>
      <c r="F25" s="426">
        <v>63366.999999999993</v>
      </c>
      <c r="G25" s="426">
        <v>64381</v>
      </c>
      <c r="H25" s="426">
        <v>66472</v>
      </c>
      <c r="I25" s="426">
        <v>66608</v>
      </c>
      <c r="J25" s="426">
        <v>70357</v>
      </c>
      <c r="K25" s="426">
        <v>73041</v>
      </c>
      <c r="L25" s="426">
        <v>76658</v>
      </c>
      <c r="P25" s="493"/>
      <c r="Q25" s="484"/>
      <c r="T25" s="493"/>
      <c r="U25" s="484"/>
      <c r="V25" s="377"/>
      <c r="W25" s="377"/>
      <c r="X25" s="377"/>
      <c r="Y25" s="377"/>
      <c r="Z25" s="377"/>
      <c r="AA25" s="377"/>
      <c r="AB25" s="377"/>
      <c r="AC25" s="377"/>
      <c r="AD25" s="377"/>
      <c r="AE25" s="377"/>
    </row>
    <row r="26" spans="1:36" ht="20.100000000000001" customHeight="1" x14ac:dyDescent="0.2">
      <c r="A26" s="15" t="s">
        <v>218</v>
      </c>
      <c r="B26" s="425">
        <v>715126</v>
      </c>
      <c r="C26" s="425">
        <v>730551</v>
      </c>
      <c r="D26" s="425">
        <v>765222</v>
      </c>
      <c r="E26" s="425">
        <v>790694</v>
      </c>
      <c r="F26" s="425">
        <v>826919</v>
      </c>
      <c r="G26" s="425">
        <v>845336</v>
      </c>
      <c r="H26" s="425">
        <v>835460</v>
      </c>
      <c r="I26" s="425">
        <v>838586</v>
      </c>
      <c r="J26" s="425">
        <v>915180</v>
      </c>
      <c r="K26" s="425">
        <v>969558</v>
      </c>
      <c r="L26" s="425">
        <v>996445</v>
      </c>
      <c r="P26" s="493"/>
      <c r="Q26" s="484"/>
      <c r="T26" s="493"/>
      <c r="U26" s="484"/>
      <c r="V26" s="377"/>
      <c r="W26" s="377"/>
      <c r="X26" s="377"/>
      <c r="Y26" s="377"/>
      <c r="Z26" s="377"/>
      <c r="AA26" s="377"/>
      <c r="AB26" s="377"/>
      <c r="AC26" s="377"/>
      <c r="AD26" s="377"/>
      <c r="AE26" s="377"/>
    </row>
    <row r="27" spans="1:36" ht="20.100000000000001" customHeight="1" x14ac:dyDescent="0.2">
      <c r="A27" s="15" t="s">
        <v>219</v>
      </c>
      <c r="B27" s="425">
        <v>129592</v>
      </c>
      <c r="C27" s="425">
        <v>132359</v>
      </c>
      <c r="D27" s="425">
        <v>135968</v>
      </c>
      <c r="E27" s="425">
        <v>143619</v>
      </c>
      <c r="F27" s="425">
        <v>152137</v>
      </c>
      <c r="G27" s="425">
        <v>155943</v>
      </c>
      <c r="H27" s="425">
        <v>156000</v>
      </c>
      <c r="I27" s="425">
        <v>157437</v>
      </c>
      <c r="J27" s="425">
        <v>168606.00000000003</v>
      </c>
      <c r="K27" s="425">
        <v>173313</v>
      </c>
      <c r="L27" s="425">
        <v>177662</v>
      </c>
      <c r="P27" s="493"/>
      <c r="Q27" s="484"/>
      <c r="T27" s="493"/>
      <c r="U27" s="484"/>
      <c r="V27" s="377"/>
      <c r="W27" s="377"/>
      <c r="X27" s="377"/>
      <c r="Y27" s="377"/>
      <c r="Z27" s="377"/>
      <c r="AA27" s="377"/>
      <c r="AB27" s="377"/>
      <c r="AC27" s="377"/>
      <c r="AD27" s="377"/>
      <c r="AE27" s="377"/>
    </row>
    <row r="28" spans="1:36" ht="20.100000000000001" customHeight="1" x14ac:dyDescent="0.2">
      <c r="A28" s="15" t="s">
        <v>220</v>
      </c>
      <c r="B28" s="425">
        <v>101944.99999999997</v>
      </c>
      <c r="C28" s="425">
        <v>105678.00000000003</v>
      </c>
      <c r="D28" s="425">
        <v>109694</v>
      </c>
      <c r="E28" s="425">
        <v>114002.00000000001</v>
      </c>
      <c r="F28" s="425">
        <v>117709.00000000001</v>
      </c>
      <c r="G28" s="425">
        <v>119673.99999999999</v>
      </c>
      <c r="H28" s="425">
        <v>122938.99999999997</v>
      </c>
      <c r="I28" s="425">
        <v>122965.99999999997</v>
      </c>
      <c r="J28" s="425">
        <v>132510.00000000003</v>
      </c>
      <c r="K28" s="425">
        <v>139263</v>
      </c>
      <c r="L28" s="425">
        <v>137731</v>
      </c>
      <c r="P28" s="493"/>
      <c r="Q28" s="484"/>
      <c r="T28" s="493"/>
      <c r="U28" s="484"/>
      <c r="V28" s="377"/>
      <c r="W28" s="377"/>
      <c r="X28" s="377"/>
      <c r="Y28" s="377"/>
      <c r="Z28" s="377"/>
      <c r="AA28" s="377"/>
      <c r="AB28" s="377"/>
      <c r="AC28" s="377"/>
      <c r="AD28" s="377"/>
      <c r="AE28" s="377"/>
    </row>
    <row r="29" spans="1:36" ht="18" customHeight="1" x14ac:dyDescent="0.2">
      <c r="A29" s="351" t="s">
        <v>221</v>
      </c>
      <c r="B29" s="426">
        <v>21990</v>
      </c>
      <c r="C29" s="426">
        <v>23369</v>
      </c>
      <c r="D29" s="426">
        <v>24792</v>
      </c>
      <c r="E29" s="426">
        <v>26345</v>
      </c>
      <c r="F29" s="426">
        <v>27966</v>
      </c>
      <c r="G29" s="426">
        <v>29548</v>
      </c>
      <c r="H29" s="426">
        <v>33057</v>
      </c>
      <c r="I29" s="426">
        <v>33366</v>
      </c>
      <c r="J29" s="426">
        <v>35947</v>
      </c>
      <c r="K29" s="426">
        <v>37881</v>
      </c>
      <c r="L29" s="426">
        <v>36011</v>
      </c>
      <c r="P29" s="342"/>
      <c r="Q29" s="484"/>
      <c r="T29" s="493"/>
      <c r="U29" s="484"/>
      <c r="V29" s="377"/>
      <c r="W29" s="377"/>
      <c r="X29" s="377"/>
      <c r="Y29" s="377"/>
      <c r="Z29" s="377"/>
      <c r="AA29" s="377"/>
      <c r="AB29" s="377"/>
      <c r="AC29" s="377"/>
      <c r="AD29" s="377"/>
      <c r="AE29" s="377"/>
    </row>
    <row r="30" spans="1:36" ht="18" customHeight="1" x14ac:dyDescent="0.2">
      <c r="A30" s="351" t="s">
        <v>222</v>
      </c>
      <c r="B30" s="426">
        <v>23979.999999999996</v>
      </c>
      <c r="C30" s="426">
        <v>24788</v>
      </c>
      <c r="D30" s="426">
        <v>25090</v>
      </c>
      <c r="E30" s="426">
        <v>26560</v>
      </c>
      <c r="F30" s="426">
        <v>26946.000000000004</v>
      </c>
      <c r="G30" s="426">
        <v>26981</v>
      </c>
      <c r="H30" s="426">
        <v>26942</v>
      </c>
      <c r="I30" s="426">
        <v>27020.999999999993</v>
      </c>
      <c r="J30" s="426">
        <v>29984</v>
      </c>
      <c r="K30" s="426">
        <v>31710.000000000004</v>
      </c>
      <c r="L30" s="426">
        <v>33016.999999999993</v>
      </c>
      <c r="P30" s="493"/>
      <c r="Q30" s="484"/>
      <c r="T30" s="342"/>
      <c r="U30" s="484"/>
      <c r="V30" s="377"/>
      <c r="W30" s="377"/>
      <c r="X30" s="377"/>
      <c r="Y30" s="377"/>
      <c r="Z30" s="377"/>
      <c r="AA30" s="377"/>
      <c r="AB30" s="377"/>
      <c r="AC30" s="377"/>
      <c r="AD30" s="377"/>
      <c r="AE30" s="377"/>
    </row>
    <row r="31" spans="1:36" ht="18" customHeight="1" x14ac:dyDescent="0.2">
      <c r="A31" s="351" t="s">
        <v>223</v>
      </c>
      <c r="B31" s="426">
        <v>20497.000000000004</v>
      </c>
      <c r="C31" s="426">
        <v>20703.999999999996</v>
      </c>
      <c r="D31" s="426">
        <v>21614.000000000004</v>
      </c>
      <c r="E31" s="426">
        <v>22068</v>
      </c>
      <c r="F31" s="426">
        <v>22055.999999999996</v>
      </c>
      <c r="G31" s="426">
        <v>22201.000000000004</v>
      </c>
      <c r="H31" s="426">
        <v>22475</v>
      </c>
      <c r="I31" s="426">
        <v>21854</v>
      </c>
      <c r="J31" s="426">
        <v>23056</v>
      </c>
      <c r="K31" s="426">
        <v>24444.000000000004</v>
      </c>
      <c r="L31" s="426">
        <v>23829.999999999996</v>
      </c>
      <c r="P31" s="493"/>
      <c r="Q31" s="484"/>
      <c r="T31" s="493"/>
      <c r="U31" s="484"/>
      <c r="V31" s="377"/>
      <c r="W31" s="377"/>
      <c r="X31" s="377"/>
      <c r="Y31" s="377"/>
      <c r="Z31" s="377"/>
      <c r="AA31" s="377"/>
      <c r="AB31" s="377"/>
      <c r="AC31" s="377"/>
      <c r="AD31" s="377"/>
      <c r="AE31" s="377"/>
    </row>
    <row r="32" spans="1:36" ht="18" customHeight="1" x14ac:dyDescent="0.2">
      <c r="A32" s="351" t="s">
        <v>224</v>
      </c>
      <c r="B32" s="426">
        <v>35478</v>
      </c>
      <c r="C32" s="426">
        <v>36817</v>
      </c>
      <c r="D32" s="426">
        <v>38198</v>
      </c>
      <c r="E32" s="426">
        <v>39028.999999999993</v>
      </c>
      <c r="F32" s="426">
        <v>40741</v>
      </c>
      <c r="G32" s="426">
        <v>40943.999999999993</v>
      </c>
      <c r="H32" s="426">
        <v>40465</v>
      </c>
      <c r="I32" s="426">
        <v>40724.999999999993</v>
      </c>
      <c r="J32" s="426">
        <v>43523</v>
      </c>
      <c r="K32" s="426">
        <v>45228</v>
      </c>
      <c r="L32" s="426">
        <v>44873</v>
      </c>
      <c r="P32" s="493"/>
      <c r="Q32" s="484"/>
      <c r="T32" s="493"/>
      <c r="U32" s="484"/>
      <c r="V32" s="377"/>
      <c r="W32" s="377"/>
      <c r="X32" s="377"/>
      <c r="Y32" s="377"/>
      <c r="Z32" s="377"/>
      <c r="AA32" s="377"/>
      <c r="AB32" s="377"/>
      <c r="AC32" s="377"/>
      <c r="AD32" s="377"/>
      <c r="AE32" s="377"/>
    </row>
    <row r="33" spans="1:36" ht="20.100000000000001" customHeight="1" x14ac:dyDescent="0.2">
      <c r="A33" s="17" t="s">
        <v>225</v>
      </c>
      <c r="B33" s="428">
        <v>119459</v>
      </c>
      <c r="C33" s="428">
        <v>126979.99999999999</v>
      </c>
      <c r="D33" s="428">
        <v>135848.00000000003</v>
      </c>
      <c r="E33" s="428">
        <v>145770.00000000003</v>
      </c>
      <c r="F33" s="428">
        <v>154417</v>
      </c>
      <c r="G33" s="428">
        <v>160288</v>
      </c>
      <c r="H33" s="428">
        <v>144667.99999999997</v>
      </c>
      <c r="I33" s="428">
        <v>148406</v>
      </c>
      <c r="J33" s="428">
        <v>165503</v>
      </c>
      <c r="K33" s="428">
        <v>178434</v>
      </c>
      <c r="L33" s="428">
        <v>184098.99999999997</v>
      </c>
      <c r="O33" s="521"/>
      <c r="P33" s="493"/>
      <c r="Q33" s="484"/>
      <c r="T33" s="493"/>
      <c r="U33" s="484"/>
      <c r="V33" s="377"/>
      <c r="W33" s="377"/>
      <c r="X33" s="377"/>
      <c r="Y33" s="377"/>
      <c r="Z33" s="377"/>
      <c r="AA33" s="377"/>
      <c r="AB33" s="377"/>
      <c r="AC33" s="377"/>
      <c r="AD33" s="377"/>
      <c r="AE33" s="377"/>
      <c r="AF33" s="521"/>
      <c r="AG33" s="521"/>
      <c r="AH33" s="521"/>
      <c r="AI33" s="521"/>
      <c r="AJ33" s="18"/>
    </row>
    <row r="34" spans="1:36" ht="17.45" customHeight="1" x14ac:dyDescent="0.2">
      <c r="A34" s="19" t="s">
        <v>327</v>
      </c>
      <c r="B34" s="16"/>
      <c r="C34" s="16"/>
      <c r="D34" s="16"/>
      <c r="E34" s="16"/>
      <c r="F34" s="16"/>
      <c r="G34" s="16"/>
      <c r="H34" s="16"/>
      <c r="I34" s="16"/>
      <c r="J34" s="16"/>
      <c r="K34" s="16"/>
      <c r="L34" s="16"/>
      <c r="P34" s="493"/>
      <c r="Q34" s="484"/>
      <c r="T34" s="493"/>
      <c r="U34" s="484"/>
      <c r="V34" s="377"/>
      <c r="W34" s="377"/>
      <c r="X34" s="377"/>
      <c r="Y34" s="377"/>
      <c r="Z34" s="377"/>
      <c r="AA34" s="377"/>
      <c r="AB34" s="377"/>
      <c r="AC34" s="377"/>
      <c r="AD34" s="377"/>
      <c r="AE34" s="377"/>
    </row>
    <row r="35" spans="1:36" ht="17.45" customHeight="1" x14ac:dyDescent="0.2">
      <c r="P35" s="493"/>
      <c r="Q35" s="484"/>
      <c r="T35" s="493"/>
      <c r="U35" s="484"/>
      <c r="V35" s="377"/>
      <c r="W35" s="377"/>
      <c r="X35" s="377"/>
      <c r="Y35" s="377"/>
      <c r="Z35" s="377"/>
      <c r="AA35" s="377"/>
      <c r="AB35" s="377"/>
      <c r="AC35" s="377"/>
      <c r="AD35" s="377"/>
      <c r="AE35" s="377"/>
    </row>
    <row r="36" spans="1:36" ht="17.45" customHeight="1" x14ac:dyDescent="0.2">
      <c r="P36" s="342"/>
      <c r="Q36" s="484"/>
      <c r="T36" s="493"/>
      <c r="U36" s="484"/>
      <c r="V36" s="377"/>
      <c r="W36" s="377"/>
      <c r="X36" s="377"/>
      <c r="Y36" s="377"/>
      <c r="Z36" s="377"/>
      <c r="AA36" s="377"/>
      <c r="AB36" s="377"/>
      <c r="AC36" s="377"/>
      <c r="AD36" s="377"/>
      <c r="AE36" s="377"/>
    </row>
    <row r="37" spans="1:36" ht="17.45" customHeight="1" x14ac:dyDescent="0.2">
      <c r="P37" s="493"/>
      <c r="Q37" s="484"/>
      <c r="T37" s="342"/>
      <c r="U37" s="484"/>
      <c r="V37" s="377"/>
      <c r="W37" s="377"/>
      <c r="X37" s="377"/>
      <c r="Y37" s="377"/>
      <c r="Z37" s="377"/>
      <c r="AA37" s="377"/>
      <c r="AB37" s="377"/>
      <c r="AC37" s="377"/>
      <c r="AD37" s="377"/>
      <c r="AE37" s="377"/>
    </row>
    <row r="38" spans="1:36" ht="17.45" customHeight="1" x14ac:dyDescent="0.2">
      <c r="P38" s="493"/>
      <c r="Q38" s="484"/>
      <c r="T38" s="493"/>
      <c r="U38" s="484"/>
      <c r="V38" s="377"/>
      <c r="W38" s="377"/>
      <c r="X38" s="377"/>
      <c r="Y38" s="377"/>
      <c r="Z38" s="377"/>
      <c r="AA38" s="377"/>
      <c r="AB38" s="377"/>
      <c r="AC38" s="377"/>
      <c r="AD38" s="377"/>
      <c r="AE38" s="377"/>
    </row>
    <row r="39" spans="1:36" ht="17.45" customHeight="1" x14ac:dyDescent="0.2">
      <c r="P39" s="493"/>
      <c r="Q39" s="484"/>
      <c r="T39" s="493"/>
      <c r="U39" s="484"/>
      <c r="V39" s="377"/>
      <c r="W39" s="377"/>
      <c r="X39" s="377"/>
      <c r="Y39" s="377"/>
      <c r="Z39" s="377"/>
      <c r="AA39" s="377"/>
      <c r="AB39" s="377"/>
      <c r="AC39" s="377"/>
      <c r="AD39" s="377"/>
      <c r="AE39" s="377"/>
    </row>
    <row r="40" spans="1:36" ht="17.45" customHeight="1" x14ac:dyDescent="0.2">
      <c r="P40" s="342"/>
      <c r="Q40" s="484"/>
      <c r="T40" s="493"/>
      <c r="U40" s="484"/>
      <c r="V40" s="377"/>
      <c r="W40" s="377"/>
      <c r="X40" s="377"/>
      <c r="Y40" s="377"/>
      <c r="Z40" s="377"/>
      <c r="AA40" s="377"/>
      <c r="AB40" s="377"/>
      <c r="AC40" s="377"/>
      <c r="AD40" s="377"/>
      <c r="AE40" s="377"/>
    </row>
    <row r="41" spans="1:36" ht="17.45" customHeight="1" x14ac:dyDescent="0.2">
      <c r="P41" s="342"/>
      <c r="Q41" s="484"/>
      <c r="T41" s="342"/>
      <c r="U41" s="484"/>
      <c r="V41" s="377"/>
      <c r="W41" s="377"/>
      <c r="X41" s="377"/>
      <c r="Y41" s="377"/>
      <c r="Z41" s="377"/>
      <c r="AA41" s="377"/>
      <c r="AB41" s="377"/>
      <c r="AC41" s="377"/>
      <c r="AD41" s="377"/>
      <c r="AE41" s="377"/>
    </row>
    <row r="42" spans="1:36" ht="17.45" customHeight="1" x14ac:dyDescent="0.2">
      <c r="P42" s="342"/>
      <c r="Q42" s="484"/>
      <c r="T42" s="342"/>
      <c r="U42" s="484"/>
      <c r="V42" s="377"/>
      <c r="W42" s="377"/>
      <c r="X42" s="377"/>
      <c r="Y42" s="377"/>
      <c r="Z42" s="377"/>
      <c r="AA42" s="377"/>
      <c r="AB42" s="377"/>
      <c r="AC42" s="377"/>
      <c r="AD42" s="377"/>
      <c r="AE42" s="377"/>
    </row>
    <row r="43" spans="1:36" ht="17.45" customHeight="1" x14ac:dyDescent="0.2">
      <c r="P43" s="493"/>
      <c r="Q43" s="484"/>
      <c r="T43" s="342"/>
      <c r="U43" s="484"/>
      <c r="V43" s="377"/>
      <c r="W43" s="377"/>
      <c r="X43" s="377"/>
      <c r="Y43" s="377"/>
      <c r="Z43" s="377"/>
      <c r="AA43" s="377"/>
      <c r="AB43" s="377"/>
      <c r="AC43" s="377"/>
      <c r="AD43" s="377"/>
      <c r="AE43" s="377"/>
    </row>
    <row r="44" spans="1:36" ht="17.45" customHeight="1" x14ac:dyDescent="0.2">
      <c r="P44" s="493"/>
      <c r="Q44" s="484"/>
      <c r="T44" s="493"/>
      <c r="U44" s="484"/>
      <c r="V44" s="377"/>
      <c r="W44" s="377"/>
      <c r="X44" s="377"/>
      <c r="Y44" s="377"/>
      <c r="Z44" s="377"/>
      <c r="AA44" s="377"/>
      <c r="AB44" s="377"/>
      <c r="AC44" s="377"/>
      <c r="AD44" s="377"/>
      <c r="AE44" s="377"/>
    </row>
    <row r="45" spans="1:36" ht="17.45" customHeight="1" x14ac:dyDescent="0.2">
      <c r="P45" s="493"/>
      <c r="Q45" s="484"/>
      <c r="T45" s="493"/>
      <c r="U45" s="484"/>
      <c r="V45" s="377"/>
      <c r="W45" s="377"/>
      <c r="X45" s="377"/>
      <c r="Y45" s="377"/>
      <c r="Z45" s="377"/>
      <c r="AA45" s="377"/>
      <c r="AB45" s="377"/>
      <c r="AC45" s="377"/>
      <c r="AD45" s="377"/>
      <c r="AE45" s="377"/>
    </row>
    <row r="46" spans="1:36" ht="17.45" customHeight="1" x14ac:dyDescent="0.2">
      <c r="P46" s="493"/>
      <c r="Q46" s="484"/>
      <c r="T46" s="493"/>
      <c r="U46" s="484"/>
      <c r="V46" s="377"/>
      <c r="W46" s="377"/>
      <c r="X46" s="377"/>
      <c r="Y46" s="377"/>
      <c r="Z46" s="377"/>
      <c r="AA46" s="377"/>
      <c r="AB46" s="377"/>
      <c r="AC46" s="377"/>
      <c r="AD46" s="377"/>
      <c r="AE46" s="377"/>
    </row>
    <row r="47" spans="1:36" ht="17.45" customHeight="1" x14ac:dyDescent="0.2">
      <c r="P47" s="342"/>
      <c r="Q47" s="484"/>
      <c r="T47" s="493"/>
      <c r="U47" s="484"/>
      <c r="V47" s="377"/>
      <c r="W47" s="377"/>
      <c r="X47" s="377"/>
      <c r="Y47" s="377"/>
      <c r="Z47" s="377"/>
      <c r="AA47" s="377"/>
      <c r="AB47" s="377"/>
      <c r="AC47" s="377"/>
      <c r="AD47" s="377"/>
      <c r="AE47" s="377"/>
    </row>
    <row r="48" spans="1:36" ht="17.45" customHeight="1" x14ac:dyDescent="0.2">
      <c r="T48" s="342"/>
      <c r="U48" s="484"/>
      <c r="V48" s="377"/>
      <c r="W48" s="377"/>
      <c r="X48" s="377"/>
      <c r="Y48" s="377"/>
      <c r="Z48" s="377"/>
      <c r="AA48" s="377"/>
      <c r="AB48" s="377"/>
      <c r="AC48" s="377"/>
      <c r="AD48" s="377"/>
      <c r="AE48" s="377"/>
    </row>
    <row r="52" spans="17:28" ht="17.45" customHeight="1" x14ac:dyDescent="0.2">
      <c r="R52" s="340"/>
      <c r="S52" s="340"/>
      <c r="T52" s="376"/>
      <c r="U52" s="340"/>
      <c r="V52" s="340"/>
      <c r="W52" s="340"/>
      <c r="X52" s="340"/>
      <c r="Y52" s="340"/>
      <c r="Z52" s="340"/>
      <c r="AA52" s="340"/>
      <c r="AB52" s="340"/>
    </row>
    <row r="53" spans="17:28" ht="17.45" customHeight="1" x14ac:dyDescent="0.2">
      <c r="Q53" s="342"/>
      <c r="R53" s="377"/>
      <c r="S53" s="377"/>
      <c r="T53" s="377"/>
      <c r="U53" s="377"/>
      <c r="V53" s="377"/>
      <c r="W53" s="377"/>
      <c r="X53" s="377"/>
      <c r="Y53" s="377"/>
      <c r="Z53" s="377"/>
      <c r="AA53" s="377"/>
      <c r="AB53" s="377"/>
    </row>
    <row r="54" spans="17:28" ht="17.45" customHeight="1" x14ac:dyDescent="0.2">
      <c r="Q54" s="342"/>
      <c r="R54" s="377"/>
    </row>
    <row r="55" spans="17:28" ht="17.45" customHeight="1" x14ac:dyDescent="0.2">
      <c r="Q55" s="342"/>
    </row>
    <row r="56" spans="17:28" ht="17.45" customHeight="1" x14ac:dyDescent="0.2">
      <c r="Q56" s="342"/>
    </row>
    <row r="57" spans="17:28" ht="17.45" customHeight="1" x14ac:dyDescent="0.2">
      <c r="Q57" s="342"/>
    </row>
    <row r="58" spans="17:28" ht="17.45" customHeight="1" x14ac:dyDescent="0.2">
      <c r="Q58" s="342"/>
    </row>
    <row r="59" spans="17:28" ht="17.45" customHeight="1" x14ac:dyDescent="0.2">
      <c r="Q59" s="342"/>
      <c r="R59" s="377"/>
      <c r="S59" s="377"/>
      <c r="T59" s="377"/>
      <c r="U59" s="377"/>
      <c r="V59" s="377"/>
      <c r="W59" s="377"/>
      <c r="X59" s="377"/>
      <c r="Y59" s="377"/>
      <c r="Z59" s="377"/>
      <c r="AA59" s="377"/>
      <c r="AB59" s="377"/>
    </row>
  </sheetData>
  <mergeCells count="1">
    <mergeCell ref="A1:L1"/>
  </mergeCells>
  <conditionalFormatting sqref="A1 M62:XFD1048576 M1:N61 AK1:XFD61 A35:C1048576">
    <cfRule type="cellIs" dxfId="1742" priority="59" operator="equal">
      <formula>0</formula>
    </cfRule>
    <cfRule type="cellIs" priority="60" operator="equal">
      <formula>0</formula>
    </cfRule>
  </conditionalFormatting>
  <conditionalFormatting sqref="M4:N4 B33:B34 B5:L32 C33:L33">
    <cfRule type="cellIs" dxfId="1741" priority="58" operator="equal">
      <formula>0</formula>
    </cfRule>
  </conditionalFormatting>
  <conditionalFormatting sqref="M4:N4">
    <cfRule type="containsText" dxfId="1740" priority="57" operator="containsText" text="FALSO">
      <formula>NOT(ISERROR(SEARCH("FALSO",M4)))</formula>
    </cfRule>
  </conditionalFormatting>
  <conditionalFormatting sqref="F35:F1048576">
    <cfRule type="cellIs" dxfId="1739" priority="53" operator="equal">
      <formula>0</formula>
    </cfRule>
    <cfRule type="cellIs" priority="54" operator="equal">
      <formula>0</formula>
    </cfRule>
  </conditionalFormatting>
  <conditionalFormatting sqref="D35:D1048576">
    <cfRule type="cellIs" dxfId="1738" priority="51" operator="equal">
      <formula>0</formula>
    </cfRule>
    <cfRule type="cellIs" priority="52" operator="equal">
      <formula>0</formula>
    </cfRule>
  </conditionalFormatting>
  <conditionalFormatting sqref="E35:E1048576">
    <cfRule type="cellIs" dxfId="1737" priority="47" operator="equal">
      <formula>0</formula>
    </cfRule>
    <cfRule type="cellIs" priority="48" operator="equal">
      <formula>0</formula>
    </cfRule>
  </conditionalFormatting>
  <conditionalFormatting sqref="G35:G1048576">
    <cfRule type="cellIs" dxfId="1736" priority="41" operator="equal">
      <formula>0</formula>
    </cfRule>
    <cfRule type="cellIs" priority="42" operator="equal">
      <formula>0</formula>
    </cfRule>
  </conditionalFormatting>
  <conditionalFormatting sqref="I35:I1048576">
    <cfRule type="cellIs" dxfId="1735" priority="24" operator="equal">
      <formula>0</formula>
    </cfRule>
    <cfRule type="cellIs" priority="25" operator="equal">
      <formula>0</formula>
    </cfRule>
  </conditionalFormatting>
  <conditionalFormatting sqref="H35:H1048576">
    <cfRule type="cellIs" dxfId="1734" priority="31" operator="equal">
      <formula>0</formula>
    </cfRule>
    <cfRule type="cellIs" priority="32" operator="equal">
      <formula>0</formula>
    </cfRule>
  </conditionalFormatting>
  <conditionalFormatting sqref="J35:J1048576">
    <cfRule type="cellIs" dxfId="1733" priority="18" operator="equal">
      <formula>0</formula>
    </cfRule>
    <cfRule type="cellIs" priority="19" operator="equal">
      <formula>0</formula>
    </cfRule>
  </conditionalFormatting>
  <conditionalFormatting sqref="C34">
    <cfRule type="cellIs" dxfId="1732" priority="16" operator="equal">
      <formula>0</formula>
    </cfRule>
  </conditionalFormatting>
  <conditionalFormatting sqref="F34">
    <cfRule type="cellIs" dxfId="1731" priority="15" operator="equal">
      <formula>0</formula>
    </cfRule>
  </conditionalFormatting>
  <conditionalFormatting sqref="D34">
    <cfRule type="cellIs" dxfId="1730" priority="14" operator="equal">
      <formula>0</formula>
    </cfRule>
  </conditionalFormatting>
  <conditionalFormatting sqref="E34">
    <cfRule type="cellIs" dxfId="1729" priority="13" operator="equal">
      <formula>0</formula>
    </cfRule>
  </conditionalFormatting>
  <conditionalFormatting sqref="G34">
    <cfRule type="cellIs" dxfId="1728" priority="12" operator="equal">
      <formula>0</formula>
    </cfRule>
  </conditionalFormatting>
  <conditionalFormatting sqref="H34">
    <cfRule type="cellIs" dxfId="1727" priority="11" operator="equal">
      <formula>0</formula>
    </cfRule>
  </conditionalFormatting>
  <conditionalFormatting sqref="I34">
    <cfRule type="cellIs" dxfId="1726" priority="10" operator="equal">
      <formula>0</formula>
    </cfRule>
  </conditionalFormatting>
  <conditionalFormatting sqref="J34">
    <cfRule type="cellIs" dxfId="1725" priority="9" operator="equal">
      <formula>0</formula>
    </cfRule>
  </conditionalFormatting>
  <conditionalFormatting sqref="K35:K1048576">
    <cfRule type="cellIs" dxfId="1724" priority="6" operator="equal">
      <formula>0</formula>
    </cfRule>
    <cfRule type="cellIs" priority="7" operator="equal">
      <formula>0</formula>
    </cfRule>
  </conditionalFormatting>
  <conditionalFormatting sqref="K34">
    <cfRule type="cellIs" dxfId="1723" priority="5" operator="equal">
      <formula>0</formula>
    </cfRule>
  </conditionalFormatting>
  <conditionalFormatting sqref="L35:L1048576">
    <cfRule type="cellIs" dxfId="1722" priority="2" operator="equal">
      <formula>0</formula>
    </cfRule>
    <cfRule type="cellIs" priority="3" operator="equal">
      <formula>0</formula>
    </cfRule>
  </conditionalFormatting>
  <conditionalFormatting sqref="L34">
    <cfRule type="cellIs" dxfId="1721"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A1B39-D7C9-4970-AC8C-FEEDE80CE760}">
  <sheetPr>
    <tabColor rgb="FFDBA9B3"/>
  </sheetPr>
  <dimension ref="A1:AG56"/>
  <sheetViews>
    <sheetView showGridLines="0" workbookViewId="0">
      <selection sqref="A1:M1"/>
    </sheetView>
  </sheetViews>
  <sheetFormatPr defaultColWidth="9.140625" defaultRowHeight="11.25" x14ac:dyDescent="0.2"/>
  <cols>
    <col min="1" max="1" width="23.5703125" style="2" customWidth="1"/>
    <col min="2" max="12" width="8.140625" style="2" customWidth="1"/>
    <col min="13" max="14" width="5.85546875" style="2" bestFit="1" customWidth="1"/>
    <col min="15" max="15" width="5.85546875" style="375" bestFit="1" customWidth="1"/>
    <col min="16" max="16" width="13" style="375" customWidth="1"/>
    <col min="17" max="17" width="7.2851562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3" width="5.85546875" style="375" bestFit="1" customWidth="1"/>
    <col min="24" max="33" width="9.140625" style="375"/>
    <col min="34" max="16384" width="9.140625" style="2"/>
  </cols>
  <sheetData>
    <row r="1" spans="1:33" s="1" customFormat="1" ht="29.25" customHeight="1" x14ac:dyDescent="0.2">
      <c r="A1" s="683" t="s">
        <v>334</v>
      </c>
      <c r="B1" s="683"/>
      <c r="C1" s="683"/>
      <c r="D1" s="683"/>
      <c r="E1" s="683"/>
      <c r="F1" s="683"/>
      <c r="G1" s="683"/>
      <c r="H1" s="683"/>
      <c r="I1" s="683"/>
      <c r="J1" s="683"/>
      <c r="K1" s="683"/>
      <c r="L1" s="683"/>
      <c r="O1" s="512"/>
      <c r="P1" s="340"/>
      <c r="Q1" s="502"/>
      <c r="R1" s="502"/>
      <c r="S1" s="502"/>
      <c r="T1" s="502"/>
      <c r="U1" s="503"/>
      <c r="V1" s="502"/>
      <c r="W1" s="502"/>
      <c r="X1" s="502"/>
      <c r="Y1" s="502"/>
      <c r="Z1" s="502"/>
      <c r="AA1" s="502"/>
      <c r="AB1" s="502"/>
      <c r="AC1" s="502"/>
      <c r="AD1" s="502"/>
      <c r="AE1" s="502"/>
      <c r="AF1" s="502"/>
      <c r="AG1" s="502"/>
    </row>
    <row r="2" spans="1:33" ht="15" customHeight="1" x14ac:dyDescent="0.2">
      <c r="A2" s="9"/>
      <c r="B2" s="161"/>
      <c r="C2" s="161"/>
      <c r="D2" s="161"/>
      <c r="E2" s="161"/>
      <c r="F2" s="161"/>
      <c r="G2" s="161"/>
      <c r="H2" s="161"/>
      <c r="I2" s="161"/>
      <c r="J2" s="161"/>
      <c r="K2" s="161"/>
      <c r="L2" s="161"/>
      <c r="O2" s="287"/>
    </row>
    <row r="3" spans="1:33"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33"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3" ht="20.25" customHeight="1" thickTop="1" x14ac:dyDescent="0.2">
      <c r="A5" s="109" t="s">
        <v>11</v>
      </c>
      <c r="B5" s="425">
        <v>2636881.0000000028</v>
      </c>
      <c r="C5" s="425">
        <v>2716011</v>
      </c>
      <c r="D5" s="425">
        <v>2819978.0000000009</v>
      </c>
      <c r="E5" s="425">
        <v>2946903.0000000019</v>
      </c>
      <c r="F5" s="425">
        <v>3060488.9999999981</v>
      </c>
      <c r="G5" s="425">
        <v>3110949.0000000005</v>
      </c>
      <c r="H5" s="425">
        <v>3085566.0000000009</v>
      </c>
      <c r="I5" s="425">
        <v>3102345.0000000005</v>
      </c>
      <c r="J5" s="425">
        <v>3337082</v>
      </c>
      <c r="K5" s="425">
        <v>3489582.9999999995</v>
      </c>
      <c r="L5" s="425">
        <v>3544955.0000000019</v>
      </c>
      <c r="P5" s="523"/>
      <c r="Q5" s="377"/>
      <c r="R5" s="377"/>
      <c r="S5" s="377"/>
      <c r="T5" s="377"/>
      <c r="U5" s="377"/>
      <c r="V5" s="377"/>
      <c r="W5" s="377"/>
      <c r="X5" s="377"/>
      <c r="Y5" s="377"/>
      <c r="Z5" s="377"/>
      <c r="AA5" s="377"/>
    </row>
    <row r="6" spans="1:33" ht="20.100000000000001" customHeight="1" x14ac:dyDescent="0.2">
      <c r="A6" s="15" t="s">
        <v>198</v>
      </c>
      <c r="B6" s="425">
        <v>966786.99999999988</v>
      </c>
      <c r="C6" s="425">
        <v>1002831</v>
      </c>
      <c r="D6" s="425">
        <v>1038349</v>
      </c>
      <c r="E6" s="425">
        <v>1090049</v>
      </c>
      <c r="F6" s="425">
        <v>1119718</v>
      </c>
      <c r="G6" s="425">
        <v>1132970</v>
      </c>
      <c r="H6" s="425">
        <v>1127590</v>
      </c>
      <c r="I6" s="425">
        <v>1137436</v>
      </c>
      <c r="J6" s="425">
        <v>1215310</v>
      </c>
      <c r="K6" s="425">
        <v>1260100.0000000002</v>
      </c>
      <c r="L6" s="425">
        <v>1269596.0000000002</v>
      </c>
      <c r="P6" s="523"/>
      <c r="Q6" s="377"/>
      <c r="R6" s="377"/>
      <c r="S6" s="377"/>
      <c r="T6" s="377"/>
      <c r="U6" s="377"/>
      <c r="V6" s="377"/>
      <c r="W6" s="377"/>
      <c r="X6" s="377"/>
      <c r="Y6" s="377"/>
      <c r="Z6" s="377"/>
      <c r="AA6" s="377"/>
    </row>
    <row r="7" spans="1:33" ht="18" customHeight="1" x14ac:dyDescent="0.2">
      <c r="A7" s="351" t="s">
        <v>199</v>
      </c>
      <c r="B7" s="426">
        <v>54568</v>
      </c>
      <c r="C7" s="426">
        <v>56865</v>
      </c>
      <c r="D7" s="426">
        <v>57001</v>
      </c>
      <c r="E7" s="426">
        <v>59646</v>
      </c>
      <c r="F7" s="426">
        <v>62987</v>
      </c>
      <c r="G7" s="426">
        <v>63449</v>
      </c>
      <c r="H7" s="426">
        <v>64864</v>
      </c>
      <c r="I7" s="426">
        <v>65112</v>
      </c>
      <c r="J7" s="426">
        <v>68558</v>
      </c>
      <c r="K7" s="426">
        <v>72633</v>
      </c>
      <c r="L7" s="426">
        <v>73222</v>
      </c>
      <c r="P7" s="523"/>
      <c r="Q7" s="377"/>
      <c r="R7" s="377"/>
      <c r="S7" s="377"/>
      <c r="T7" s="377"/>
      <c r="U7" s="377"/>
      <c r="V7" s="377"/>
      <c r="W7" s="377"/>
      <c r="X7" s="377"/>
      <c r="Y7" s="377"/>
      <c r="Z7" s="377"/>
      <c r="AA7" s="377"/>
    </row>
    <row r="8" spans="1:33" ht="18" customHeight="1" x14ac:dyDescent="0.2">
      <c r="A8" s="351" t="s">
        <v>200</v>
      </c>
      <c r="B8" s="426">
        <v>112832.00000000001</v>
      </c>
      <c r="C8" s="426">
        <v>116890</v>
      </c>
      <c r="D8" s="426">
        <v>122550</v>
      </c>
      <c r="E8" s="426">
        <v>129416</v>
      </c>
      <c r="F8" s="426">
        <v>135825</v>
      </c>
      <c r="G8" s="426">
        <v>139055</v>
      </c>
      <c r="H8" s="426">
        <v>138839</v>
      </c>
      <c r="I8" s="426">
        <v>141395</v>
      </c>
      <c r="J8" s="426">
        <v>153121</v>
      </c>
      <c r="K8" s="426">
        <v>160086</v>
      </c>
      <c r="L8" s="426">
        <v>160991</v>
      </c>
      <c r="O8" s="506"/>
      <c r="P8" s="523"/>
      <c r="Q8" s="377"/>
      <c r="R8" s="377"/>
      <c r="S8" s="377"/>
      <c r="T8" s="377"/>
      <c r="U8" s="377"/>
      <c r="V8" s="377"/>
      <c r="W8" s="377"/>
      <c r="X8" s="377"/>
      <c r="Y8" s="377"/>
      <c r="Z8" s="377"/>
      <c r="AA8" s="377"/>
    </row>
    <row r="9" spans="1:33" ht="18" customHeight="1" x14ac:dyDescent="0.2">
      <c r="A9" s="351" t="s">
        <v>201</v>
      </c>
      <c r="B9" s="426">
        <v>125966</v>
      </c>
      <c r="C9" s="426">
        <v>131033</v>
      </c>
      <c r="D9" s="426">
        <v>136891</v>
      </c>
      <c r="E9" s="426">
        <v>141727</v>
      </c>
      <c r="F9" s="426">
        <v>145043</v>
      </c>
      <c r="G9" s="426">
        <v>138908</v>
      </c>
      <c r="H9" s="426">
        <v>141054</v>
      </c>
      <c r="I9" s="426">
        <v>141117</v>
      </c>
      <c r="J9" s="426">
        <v>149246</v>
      </c>
      <c r="K9" s="426">
        <v>150333</v>
      </c>
      <c r="L9" s="426">
        <v>149150.00000000003</v>
      </c>
      <c r="O9" s="506"/>
      <c r="P9" s="523"/>
      <c r="Q9" s="377"/>
      <c r="R9" s="377"/>
      <c r="S9" s="377"/>
      <c r="T9" s="377"/>
      <c r="U9" s="377"/>
      <c r="V9" s="377"/>
      <c r="W9" s="377"/>
      <c r="X9" s="377"/>
      <c r="Y9" s="377"/>
      <c r="Z9" s="377"/>
      <c r="AA9" s="377"/>
    </row>
    <row r="10" spans="1:33" ht="18" customHeight="1" x14ac:dyDescent="0.2">
      <c r="A10" s="351" t="s">
        <v>202</v>
      </c>
      <c r="B10" s="426">
        <v>501063.99999999994</v>
      </c>
      <c r="C10" s="426">
        <v>519452</v>
      </c>
      <c r="D10" s="426">
        <v>537773</v>
      </c>
      <c r="E10" s="426">
        <v>569098</v>
      </c>
      <c r="F10" s="426">
        <v>581232</v>
      </c>
      <c r="G10" s="426">
        <v>596772</v>
      </c>
      <c r="H10" s="426">
        <v>586860</v>
      </c>
      <c r="I10" s="426">
        <v>588688</v>
      </c>
      <c r="J10" s="426">
        <v>633694</v>
      </c>
      <c r="K10" s="426">
        <v>658882.00000000012</v>
      </c>
      <c r="L10" s="426">
        <v>666772</v>
      </c>
      <c r="P10" s="523"/>
    </row>
    <row r="11" spans="1:33" ht="18" customHeight="1" x14ac:dyDescent="0.2">
      <c r="A11" s="351" t="s">
        <v>329</v>
      </c>
      <c r="B11" s="426">
        <v>12481</v>
      </c>
      <c r="C11" s="426">
        <v>12990</v>
      </c>
      <c r="D11" s="426">
        <v>13302</v>
      </c>
      <c r="E11" s="426">
        <v>14461</v>
      </c>
      <c r="F11" s="426">
        <v>14799</v>
      </c>
      <c r="G11" s="426">
        <v>15061</v>
      </c>
      <c r="H11" s="426">
        <v>14649</v>
      </c>
      <c r="I11" s="426">
        <v>14857</v>
      </c>
      <c r="J11" s="426">
        <v>15757</v>
      </c>
      <c r="K11" s="426">
        <v>16238</v>
      </c>
      <c r="L11" s="426">
        <v>17027</v>
      </c>
    </row>
    <row r="12" spans="1:33" ht="18" customHeight="1" x14ac:dyDescent="0.2">
      <c r="A12" s="351" t="s">
        <v>204</v>
      </c>
      <c r="B12" s="426">
        <v>109577</v>
      </c>
      <c r="C12" s="426">
        <v>113798</v>
      </c>
      <c r="D12" s="426">
        <v>117765</v>
      </c>
      <c r="E12" s="426">
        <v>121423</v>
      </c>
      <c r="F12" s="426">
        <v>124176</v>
      </c>
      <c r="G12" s="426">
        <v>123941</v>
      </c>
      <c r="H12" s="426">
        <v>124025</v>
      </c>
      <c r="I12" s="426">
        <v>127874</v>
      </c>
      <c r="J12" s="426">
        <v>134241</v>
      </c>
      <c r="K12" s="426">
        <v>138339</v>
      </c>
      <c r="L12" s="426">
        <v>137932</v>
      </c>
      <c r="P12" s="523"/>
      <c r="Q12" s="484"/>
      <c r="R12" s="484"/>
      <c r="S12" s="484"/>
      <c r="T12" s="484"/>
      <c r="U12" s="484"/>
      <c r="V12" s="484"/>
      <c r="W12" s="484"/>
      <c r="X12" s="484"/>
      <c r="Y12" s="484"/>
      <c r="Z12" s="484"/>
      <c r="AA12" s="484"/>
    </row>
    <row r="13" spans="1:33" ht="18" customHeight="1" x14ac:dyDescent="0.2">
      <c r="A13" s="351" t="s">
        <v>205</v>
      </c>
      <c r="B13" s="426">
        <v>32882.000000000007</v>
      </c>
      <c r="C13" s="426">
        <v>33847</v>
      </c>
      <c r="D13" s="426">
        <v>34595</v>
      </c>
      <c r="E13" s="426">
        <v>35335</v>
      </c>
      <c r="F13" s="426">
        <v>36289</v>
      </c>
      <c r="G13" s="426">
        <v>36417</v>
      </c>
      <c r="H13" s="426">
        <v>37413</v>
      </c>
      <c r="I13" s="426">
        <v>38175</v>
      </c>
      <c r="J13" s="426">
        <v>40025</v>
      </c>
      <c r="K13" s="426">
        <v>42126.999999999993</v>
      </c>
      <c r="L13" s="426">
        <v>42955</v>
      </c>
      <c r="P13" s="523"/>
    </row>
    <row r="14" spans="1:33" ht="18" customHeight="1" x14ac:dyDescent="0.2">
      <c r="A14" s="351" t="s">
        <v>206</v>
      </c>
      <c r="B14" s="426">
        <v>17417</v>
      </c>
      <c r="C14" s="426">
        <v>17956</v>
      </c>
      <c r="D14" s="426">
        <v>18472</v>
      </c>
      <c r="E14" s="426">
        <v>18943</v>
      </c>
      <c r="F14" s="426">
        <v>19367</v>
      </c>
      <c r="G14" s="426">
        <v>19367</v>
      </c>
      <c r="H14" s="426">
        <v>19886</v>
      </c>
      <c r="I14" s="426">
        <v>20218</v>
      </c>
      <c r="J14" s="426">
        <v>20668</v>
      </c>
      <c r="K14" s="426">
        <v>21461.999999999993</v>
      </c>
      <c r="L14" s="426">
        <v>21547</v>
      </c>
      <c r="Q14" s="377"/>
      <c r="R14" s="377"/>
      <c r="S14" s="377"/>
      <c r="T14" s="377"/>
      <c r="U14" s="377"/>
      <c r="V14" s="377"/>
      <c r="W14" s="377"/>
      <c r="X14" s="377"/>
      <c r="Y14" s="377"/>
      <c r="Z14" s="377"/>
      <c r="AA14" s="377"/>
    </row>
    <row r="15" spans="1:33" ht="20.100000000000001" customHeight="1" x14ac:dyDescent="0.2">
      <c r="A15" s="15" t="s">
        <v>207</v>
      </c>
      <c r="B15" s="425">
        <v>549712</v>
      </c>
      <c r="C15" s="425">
        <v>562609</v>
      </c>
      <c r="D15" s="425">
        <v>577659</v>
      </c>
      <c r="E15" s="425">
        <v>601687</v>
      </c>
      <c r="F15" s="425">
        <v>626222</v>
      </c>
      <c r="G15" s="425">
        <v>632357</v>
      </c>
      <c r="H15" s="425">
        <v>632437</v>
      </c>
      <c r="I15" s="425">
        <v>630906</v>
      </c>
      <c r="J15" s="425">
        <v>669616</v>
      </c>
      <c r="K15" s="425">
        <v>695874.00000000047</v>
      </c>
      <c r="L15" s="425">
        <v>702764.00000000035</v>
      </c>
    </row>
    <row r="16" spans="1:33" ht="18" customHeight="1" x14ac:dyDescent="0.2">
      <c r="A16" s="351" t="s">
        <v>215</v>
      </c>
      <c r="B16" s="426">
        <v>83007</v>
      </c>
      <c r="C16" s="426">
        <v>85074</v>
      </c>
      <c r="D16" s="426">
        <v>87606</v>
      </c>
      <c r="E16" s="426">
        <v>92480</v>
      </c>
      <c r="F16" s="426">
        <v>100447</v>
      </c>
      <c r="G16" s="426">
        <v>102230</v>
      </c>
      <c r="H16" s="426">
        <v>101029</v>
      </c>
      <c r="I16" s="426">
        <v>99265</v>
      </c>
      <c r="J16" s="426">
        <v>105262</v>
      </c>
      <c r="K16" s="426">
        <v>111666</v>
      </c>
      <c r="L16" s="426">
        <v>112479</v>
      </c>
      <c r="P16" s="493"/>
      <c r="Q16" s="484"/>
      <c r="U16" s="493"/>
      <c r="V16" s="377"/>
      <c r="W16" s="377"/>
      <c r="X16" s="377"/>
      <c r="Y16" s="377"/>
      <c r="Z16" s="377"/>
      <c r="AA16" s="377"/>
      <c r="AB16" s="377"/>
      <c r="AC16" s="377"/>
      <c r="AD16" s="377"/>
      <c r="AE16" s="377"/>
    </row>
    <row r="17" spans="1:33" ht="18" customHeight="1" x14ac:dyDescent="0.2">
      <c r="A17" s="351" t="s">
        <v>208</v>
      </c>
      <c r="B17" s="426">
        <v>105834</v>
      </c>
      <c r="C17" s="426">
        <v>108508</v>
      </c>
      <c r="D17" s="426">
        <v>114017</v>
      </c>
      <c r="E17" s="426">
        <v>118713</v>
      </c>
      <c r="F17" s="426">
        <v>125109</v>
      </c>
      <c r="G17" s="426">
        <v>126163</v>
      </c>
      <c r="H17" s="426">
        <v>127075</v>
      </c>
      <c r="I17" s="426">
        <v>124894</v>
      </c>
      <c r="J17" s="426">
        <v>135023</v>
      </c>
      <c r="K17" s="426">
        <v>139483</v>
      </c>
      <c r="L17" s="426">
        <v>139173</v>
      </c>
      <c r="P17" s="340"/>
    </row>
    <row r="18" spans="1:33" ht="18" customHeight="1" x14ac:dyDescent="0.2">
      <c r="A18" s="351" t="s">
        <v>209</v>
      </c>
      <c r="B18" s="426">
        <v>98821</v>
      </c>
      <c r="C18" s="426">
        <v>101551</v>
      </c>
      <c r="D18" s="426">
        <v>103167</v>
      </c>
      <c r="E18" s="426">
        <v>107820</v>
      </c>
      <c r="F18" s="426">
        <v>109082</v>
      </c>
      <c r="G18" s="426">
        <v>110361</v>
      </c>
      <c r="H18" s="426">
        <v>111631</v>
      </c>
      <c r="I18" s="426">
        <v>111742</v>
      </c>
      <c r="J18" s="426">
        <v>119330</v>
      </c>
      <c r="K18" s="426">
        <v>122152</v>
      </c>
      <c r="L18" s="426">
        <v>125294.99999999997</v>
      </c>
      <c r="P18" s="340"/>
    </row>
    <row r="19" spans="1:33" ht="18" customHeight="1" x14ac:dyDescent="0.2">
      <c r="A19" s="351" t="s">
        <v>210</v>
      </c>
      <c r="B19" s="426">
        <v>88098.000000000015</v>
      </c>
      <c r="C19" s="426">
        <v>90173</v>
      </c>
      <c r="D19" s="426">
        <v>93302</v>
      </c>
      <c r="E19" s="426">
        <v>96838</v>
      </c>
      <c r="F19" s="426">
        <v>98908</v>
      </c>
      <c r="G19" s="426">
        <v>99524</v>
      </c>
      <c r="H19" s="426">
        <v>99673</v>
      </c>
      <c r="I19" s="426">
        <v>101975</v>
      </c>
      <c r="J19" s="426">
        <v>105680</v>
      </c>
      <c r="K19" s="426">
        <v>109519</v>
      </c>
      <c r="L19" s="426">
        <v>111125.99999999999</v>
      </c>
      <c r="V19" s="339"/>
      <c r="W19" s="339"/>
      <c r="X19" s="340"/>
      <c r="AA19" s="523"/>
    </row>
    <row r="20" spans="1:33" ht="18" customHeight="1" x14ac:dyDescent="0.2">
      <c r="A20" s="351" t="s">
        <v>211</v>
      </c>
      <c r="B20" s="426">
        <v>59194.999999999985</v>
      </c>
      <c r="C20" s="426">
        <v>60826</v>
      </c>
      <c r="D20" s="426">
        <v>62720</v>
      </c>
      <c r="E20" s="426">
        <v>65048</v>
      </c>
      <c r="F20" s="426">
        <v>68123</v>
      </c>
      <c r="G20" s="426">
        <v>69618</v>
      </c>
      <c r="H20" s="426">
        <v>69458</v>
      </c>
      <c r="I20" s="426">
        <v>69853</v>
      </c>
      <c r="J20" s="426">
        <v>74206</v>
      </c>
      <c r="K20" s="426">
        <v>77276</v>
      </c>
      <c r="L20" s="426">
        <v>79469</v>
      </c>
      <c r="Q20" s="523"/>
      <c r="V20" s="520"/>
      <c r="W20" s="520"/>
      <c r="X20" s="520"/>
      <c r="Y20" s="520"/>
      <c r="Z20" s="520"/>
      <c r="AA20" s="520"/>
      <c r="AB20" s="520"/>
      <c r="AC20" s="520"/>
      <c r="AD20" s="520"/>
      <c r="AE20" s="520"/>
    </row>
    <row r="21" spans="1:33" ht="18" customHeight="1" x14ac:dyDescent="0.2">
      <c r="A21" s="351" t="s">
        <v>212</v>
      </c>
      <c r="B21" s="426">
        <v>17187</v>
      </c>
      <c r="C21" s="426">
        <v>16988</v>
      </c>
      <c r="D21" s="426">
        <v>16801</v>
      </c>
      <c r="E21" s="426">
        <v>17104</v>
      </c>
      <c r="F21" s="426">
        <v>18166</v>
      </c>
      <c r="G21" s="426">
        <v>18026</v>
      </c>
      <c r="H21" s="426">
        <v>17878</v>
      </c>
      <c r="I21" s="426">
        <v>17848</v>
      </c>
      <c r="J21" s="426">
        <v>18605</v>
      </c>
      <c r="K21" s="426">
        <v>19444</v>
      </c>
      <c r="L21" s="426">
        <v>19323</v>
      </c>
      <c r="P21" s="342"/>
      <c r="Q21" s="484"/>
      <c r="U21" s="342"/>
      <c r="V21" s="377"/>
      <c r="W21" s="377"/>
      <c r="X21" s="377"/>
      <c r="Y21" s="377"/>
      <c r="Z21" s="377"/>
      <c r="AA21" s="377"/>
      <c r="AB21" s="377"/>
      <c r="AC21" s="377"/>
      <c r="AD21" s="377"/>
      <c r="AE21" s="377"/>
    </row>
    <row r="22" spans="1:33" ht="18" customHeight="1" x14ac:dyDescent="0.2">
      <c r="A22" s="351" t="s">
        <v>216</v>
      </c>
      <c r="B22" s="426">
        <v>53412</v>
      </c>
      <c r="C22" s="426">
        <v>54724</v>
      </c>
      <c r="D22" s="426">
        <v>54762</v>
      </c>
      <c r="E22" s="426">
        <v>56944</v>
      </c>
      <c r="F22" s="426">
        <v>58483</v>
      </c>
      <c r="G22" s="426">
        <v>59784</v>
      </c>
      <c r="H22" s="426">
        <v>59053</v>
      </c>
      <c r="I22" s="426">
        <v>58119</v>
      </c>
      <c r="J22" s="426">
        <v>62067</v>
      </c>
      <c r="K22" s="426">
        <v>64150</v>
      </c>
      <c r="L22" s="426">
        <v>64247.999999999993</v>
      </c>
      <c r="P22" s="493"/>
      <c r="Q22" s="484"/>
      <c r="U22" s="493"/>
      <c r="V22" s="377"/>
      <c r="W22" s="377"/>
      <c r="X22" s="377"/>
      <c r="Y22" s="377"/>
      <c r="Z22" s="377"/>
      <c r="AA22" s="377"/>
      <c r="AB22" s="377"/>
      <c r="AC22" s="377"/>
      <c r="AD22" s="377"/>
      <c r="AE22" s="377"/>
    </row>
    <row r="23" spans="1:33" ht="18" customHeight="1" x14ac:dyDescent="0.2">
      <c r="A23" s="351" t="s">
        <v>213</v>
      </c>
      <c r="B23" s="426">
        <v>44158</v>
      </c>
      <c r="C23" s="426">
        <v>44765</v>
      </c>
      <c r="D23" s="426">
        <v>45284</v>
      </c>
      <c r="E23" s="426">
        <v>46740</v>
      </c>
      <c r="F23" s="426">
        <v>47904</v>
      </c>
      <c r="G23" s="426">
        <v>46651</v>
      </c>
      <c r="H23" s="426">
        <v>46640</v>
      </c>
      <c r="I23" s="426">
        <v>47210</v>
      </c>
      <c r="J23" s="426">
        <v>49443</v>
      </c>
      <c r="K23" s="426">
        <v>52184</v>
      </c>
      <c r="L23" s="426">
        <v>51650.999999999993</v>
      </c>
      <c r="P23" s="493"/>
      <c r="Q23" s="484"/>
      <c r="U23" s="493"/>
      <c r="V23" s="377"/>
      <c r="W23" s="377"/>
      <c r="X23" s="377"/>
      <c r="Y23" s="377"/>
      <c r="Z23" s="377"/>
      <c r="AA23" s="377"/>
      <c r="AB23" s="377"/>
      <c r="AC23" s="377"/>
      <c r="AD23" s="377"/>
      <c r="AE23" s="377"/>
      <c r="AF23" s="377"/>
    </row>
    <row r="24" spans="1:33" ht="20.100000000000001" customHeight="1" x14ac:dyDescent="0.2">
      <c r="A24" s="15" t="s">
        <v>330</v>
      </c>
      <c r="B24" s="425">
        <v>844718</v>
      </c>
      <c r="C24" s="425">
        <v>862910</v>
      </c>
      <c r="D24" s="425">
        <v>901190</v>
      </c>
      <c r="E24" s="425">
        <v>934313</v>
      </c>
      <c r="F24" s="425">
        <v>979056</v>
      </c>
      <c r="G24" s="425">
        <v>1001279</v>
      </c>
      <c r="H24" s="425">
        <v>991460</v>
      </c>
      <c r="I24" s="425">
        <v>996023</v>
      </c>
      <c r="J24" s="425">
        <v>1083786</v>
      </c>
      <c r="K24" s="425">
        <v>1142871</v>
      </c>
      <c r="L24" s="425">
        <v>1174107</v>
      </c>
      <c r="N24" s="197"/>
      <c r="P24" s="493"/>
      <c r="Q24" s="484"/>
      <c r="U24" s="493"/>
      <c r="V24" s="377"/>
      <c r="W24" s="377"/>
      <c r="X24" s="377"/>
      <c r="Y24" s="377"/>
      <c r="Z24" s="377"/>
      <c r="AA24" s="377"/>
      <c r="AB24" s="377"/>
      <c r="AC24" s="377"/>
      <c r="AD24" s="377"/>
      <c r="AE24" s="377"/>
    </row>
    <row r="25" spans="1:33" ht="20.100000000000001" customHeight="1" x14ac:dyDescent="0.2">
      <c r="A25" s="15" t="s">
        <v>220</v>
      </c>
      <c r="B25" s="425">
        <v>156204.99999999997</v>
      </c>
      <c r="C25" s="425">
        <v>160681</v>
      </c>
      <c r="D25" s="425">
        <v>166932</v>
      </c>
      <c r="E25" s="425">
        <v>175084</v>
      </c>
      <c r="F25" s="425">
        <v>181076</v>
      </c>
      <c r="G25" s="425">
        <v>184055</v>
      </c>
      <c r="H25" s="425">
        <v>189411</v>
      </c>
      <c r="I25" s="425">
        <v>189574</v>
      </c>
      <c r="J25" s="425">
        <v>202867</v>
      </c>
      <c r="K25" s="425">
        <v>212303.99999999997</v>
      </c>
      <c r="L25" s="425">
        <v>214388.99999999997</v>
      </c>
      <c r="N25" s="197"/>
      <c r="P25" s="493"/>
      <c r="Q25" s="484"/>
      <c r="U25" s="493"/>
      <c r="V25" s="377"/>
      <c r="W25" s="377"/>
      <c r="X25" s="377"/>
      <c r="Y25" s="377"/>
      <c r="Z25" s="377"/>
      <c r="AA25" s="377"/>
      <c r="AB25" s="377"/>
      <c r="AC25" s="377"/>
      <c r="AD25" s="377"/>
      <c r="AE25" s="377"/>
    </row>
    <row r="26" spans="1:33" ht="18" customHeight="1" x14ac:dyDescent="0.2">
      <c r="A26" s="351" t="s">
        <v>221</v>
      </c>
      <c r="B26" s="426">
        <v>21990</v>
      </c>
      <c r="C26" s="426">
        <v>23369</v>
      </c>
      <c r="D26" s="426">
        <v>24792</v>
      </c>
      <c r="E26" s="426">
        <v>26345</v>
      </c>
      <c r="F26" s="426">
        <v>27966</v>
      </c>
      <c r="G26" s="426">
        <v>29548</v>
      </c>
      <c r="H26" s="426">
        <v>33057</v>
      </c>
      <c r="I26" s="426">
        <v>33366</v>
      </c>
      <c r="J26" s="426">
        <v>35947</v>
      </c>
      <c r="K26" s="426">
        <v>37881</v>
      </c>
      <c r="L26" s="426">
        <v>36011</v>
      </c>
      <c r="N26" s="197"/>
      <c r="P26" s="493"/>
      <c r="Q26" s="484"/>
      <c r="U26" s="493"/>
      <c r="V26" s="377"/>
      <c r="W26" s="377"/>
      <c r="X26" s="377"/>
      <c r="Y26" s="377"/>
      <c r="Z26" s="377"/>
      <c r="AA26" s="377"/>
      <c r="AB26" s="377"/>
      <c r="AC26" s="377"/>
      <c r="AD26" s="377"/>
      <c r="AE26" s="377"/>
    </row>
    <row r="27" spans="1:33" ht="18" customHeight="1" x14ac:dyDescent="0.2">
      <c r="A27" s="351" t="s">
        <v>222</v>
      </c>
      <c r="B27" s="426">
        <v>23979.999999999996</v>
      </c>
      <c r="C27" s="426">
        <v>24788</v>
      </c>
      <c r="D27" s="426">
        <v>25090</v>
      </c>
      <c r="E27" s="426">
        <v>26560</v>
      </c>
      <c r="F27" s="426">
        <v>26946</v>
      </c>
      <c r="G27" s="426">
        <v>26981</v>
      </c>
      <c r="H27" s="426">
        <v>26942</v>
      </c>
      <c r="I27" s="426">
        <v>27021</v>
      </c>
      <c r="J27" s="426">
        <v>29984</v>
      </c>
      <c r="K27" s="426">
        <v>31710.000000000004</v>
      </c>
      <c r="L27" s="426">
        <v>33016.999999999993</v>
      </c>
      <c r="N27" s="197"/>
      <c r="P27" s="493"/>
      <c r="Q27" s="484"/>
      <c r="U27" s="493"/>
      <c r="V27" s="377"/>
      <c r="W27" s="377"/>
      <c r="X27" s="377"/>
      <c r="Y27" s="377"/>
      <c r="Z27" s="377"/>
      <c r="AA27" s="377"/>
      <c r="AB27" s="377"/>
      <c r="AC27" s="377"/>
      <c r="AD27" s="377"/>
      <c r="AE27" s="377"/>
    </row>
    <row r="28" spans="1:33" ht="18" customHeight="1" x14ac:dyDescent="0.2">
      <c r="A28" s="351" t="s">
        <v>217</v>
      </c>
      <c r="B28" s="426">
        <v>54260</v>
      </c>
      <c r="C28" s="426">
        <v>55003</v>
      </c>
      <c r="D28" s="426">
        <v>57238</v>
      </c>
      <c r="E28" s="426">
        <v>61082</v>
      </c>
      <c r="F28" s="426">
        <v>63367</v>
      </c>
      <c r="G28" s="426">
        <v>64381</v>
      </c>
      <c r="H28" s="426">
        <v>66472</v>
      </c>
      <c r="I28" s="426">
        <v>66608</v>
      </c>
      <c r="J28" s="426">
        <v>70357</v>
      </c>
      <c r="K28" s="426">
        <v>73041</v>
      </c>
      <c r="L28" s="426">
        <v>76658</v>
      </c>
      <c r="N28" s="197"/>
      <c r="P28" s="493"/>
      <c r="Q28" s="484"/>
      <c r="U28" s="493"/>
      <c r="V28" s="377"/>
      <c r="W28" s="377"/>
      <c r="X28" s="377"/>
      <c r="Y28" s="377"/>
      <c r="Z28" s="377"/>
      <c r="AA28" s="377"/>
      <c r="AB28" s="377"/>
      <c r="AC28" s="377"/>
      <c r="AD28" s="377"/>
      <c r="AE28" s="377"/>
    </row>
    <row r="29" spans="1:33" ht="18" customHeight="1" x14ac:dyDescent="0.2">
      <c r="A29" s="351" t="s">
        <v>223</v>
      </c>
      <c r="B29" s="426">
        <v>20497.000000000004</v>
      </c>
      <c r="C29" s="426">
        <v>20704</v>
      </c>
      <c r="D29" s="426">
        <v>21614</v>
      </c>
      <c r="E29" s="426">
        <v>22068</v>
      </c>
      <c r="F29" s="426">
        <v>22056</v>
      </c>
      <c r="G29" s="426">
        <v>22201</v>
      </c>
      <c r="H29" s="426">
        <v>22475</v>
      </c>
      <c r="I29" s="426">
        <v>21854</v>
      </c>
      <c r="J29" s="426">
        <v>23056</v>
      </c>
      <c r="K29" s="426">
        <v>24444.000000000004</v>
      </c>
      <c r="L29" s="426">
        <v>23829.999999999996</v>
      </c>
      <c r="N29" s="197"/>
      <c r="P29" s="493"/>
      <c r="Q29" s="484"/>
      <c r="U29" s="493"/>
      <c r="V29" s="377"/>
      <c r="W29" s="377"/>
      <c r="X29" s="377"/>
      <c r="Y29" s="377"/>
      <c r="Z29" s="377"/>
      <c r="AA29" s="377"/>
      <c r="AB29" s="377"/>
      <c r="AC29" s="377"/>
      <c r="AD29" s="377"/>
      <c r="AE29" s="377"/>
    </row>
    <row r="30" spans="1:33" ht="18" customHeight="1" x14ac:dyDescent="0.2">
      <c r="A30" s="351" t="s">
        <v>224</v>
      </c>
      <c r="B30" s="426">
        <v>35478</v>
      </c>
      <c r="C30" s="426">
        <v>36817</v>
      </c>
      <c r="D30" s="426">
        <v>38198</v>
      </c>
      <c r="E30" s="426">
        <v>39029</v>
      </c>
      <c r="F30" s="426">
        <v>40741</v>
      </c>
      <c r="G30" s="426">
        <v>40944</v>
      </c>
      <c r="H30" s="426">
        <v>40465</v>
      </c>
      <c r="I30" s="426">
        <v>40725</v>
      </c>
      <c r="J30" s="426">
        <v>43523</v>
      </c>
      <c r="K30" s="426">
        <v>45228</v>
      </c>
      <c r="L30" s="426">
        <v>44873</v>
      </c>
      <c r="P30" s="342"/>
      <c r="Q30" s="484"/>
      <c r="U30" s="342"/>
      <c r="V30" s="377"/>
      <c r="W30" s="377"/>
      <c r="X30" s="377"/>
      <c r="Y30" s="377"/>
      <c r="Z30" s="377"/>
      <c r="AA30" s="377"/>
      <c r="AB30" s="377"/>
      <c r="AC30" s="377"/>
      <c r="AD30" s="377"/>
      <c r="AE30" s="377"/>
    </row>
    <row r="31" spans="1:33" s="18" customFormat="1" ht="20.100000000000001" customHeight="1" x14ac:dyDescent="0.2">
      <c r="A31" s="17" t="s">
        <v>225</v>
      </c>
      <c r="B31" s="428">
        <v>119459</v>
      </c>
      <c r="C31" s="428">
        <v>126980</v>
      </c>
      <c r="D31" s="428">
        <v>135848</v>
      </c>
      <c r="E31" s="428">
        <v>145770</v>
      </c>
      <c r="F31" s="428">
        <v>154417</v>
      </c>
      <c r="G31" s="428">
        <v>160288</v>
      </c>
      <c r="H31" s="428">
        <v>144668</v>
      </c>
      <c r="I31" s="428">
        <v>148406</v>
      </c>
      <c r="J31" s="428">
        <v>165503</v>
      </c>
      <c r="K31" s="428">
        <v>178434</v>
      </c>
      <c r="L31" s="428">
        <v>184098.99999999997</v>
      </c>
      <c r="O31" s="521"/>
      <c r="P31" s="493"/>
      <c r="Q31" s="484"/>
      <c r="R31" s="375"/>
      <c r="S31" s="375"/>
      <c r="T31" s="375"/>
      <c r="U31" s="493"/>
      <c r="V31" s="377"/>
      <c r="W31" s="377"/>
      <c r="X31" s="377"/>
      <c r="Y31" s="377"/>
      <c r="Z31" s="377"/>
      <c r="AA31" s="377"/>
      <c r="AB31" s="377"/>
      <c r="AC31" s="377"/>
      <c r="AD31" s="377"/>
      <c r="AE31" s="377"/>
      <c r="AF31" s="521"/>
      <c r="AG31" s="521"/>
    </row>
    <row r="32" spans="1:33" ht="15" customHeight="1" x14ac:dyDescent="0.2">
      <c r="A32" s="19" t="s">
        <v>327</v>
      </c>
      <c r="B32" s="16"/>
      <c r="C32" s="16"/>
      <c r="D32" s="16"/>
      <c r="E32" s="16"/>
      <c r="F32" s="16"/>
      <c r="G32" s="16"/>
      <c r="H32" s="16"/>
      <c r="I32" s="16"/>
      <c r="J32" s="16"/>
      <c r="K32" s="16"/>
      <c r="L32" s="16"/>
      <c r="P32" s="493"/>
      <c r="Q32" s="484"/>
      <c r="U32" s="493"/>
      <c r="V32" s="377"/>
      <c r="W32" s="377"/>
      <c r="X32" s="377"/>
      <c r="Y32" s="377"/>
      <c r="Z32" s="377"/>
      <c r="AA32" s="377"/>
      <c r="AB32" s="377"/>
      <c r="AC32" s="377"/>
      <c r="AD32" s="377"/>
      <c r="AE32" s="377"/>
    </row>
    <row r="33" spans="16:31" x14ac:dyDescent="0.2">
      <c r="P33" s="493"/>
      <c r="Q33" s="484"/>
      <c r="U33" s="493"/>
      <c r="V33" s="377"/>
      <c r="W33" s="377"/>
      <c r="X33" s="377"/>
      <c r="Y33" s="377"/>
      <c r="Z33" s="377"/>
      <c r="AA33" s="377"/>
      <c r="AB33" s="377"/>
      <c r="AC33" s="377"/>
      <c r="AD33" s="377"/>
      <c r="AE33" s="377"/>
    </row>
    <row r="34" spans="16:31" x14ac:dyDescent="0.2">
      <c r="P34" s="493"/>
      <c r="Q34" s="484"/>
      <c r="U34" s="493"/>
      <c r="V34" s="377"/>
      <c r="W34" s="377"/>
      <c r="X34" s="377"/>
      <c r="Y34" s="377"/>
      <c r="Z34" s="377"/>
      <c r="AA34" s="377"/>
      <c r="AB34" s="377"/>
      <c r="AC34" s="377"/>
      <c r="AD34" s="377"/>
      <c r="AE34" s="377"/>
    </row>
    <row r="35" spans="16:31" x14ac:dyDescent="0.2">
      <c r="P35" s="493"/>
      <c r="Q35" s="484"/>
      <c r="U35" s="493"/>
      <c r="V35" s="377"/>
      <c r="W35" s="377"/>
      <c r="X35" s="377"/>
      <c r="Y35" s="377"/>
      <c r="Z35" s="377"/>
      <c r="AA35" s="377"/>
      <c r="AB35" s="377"/>
      <c r="AC35" s="377"/>
      <c r="AD35" s="377"/>
      <c r="AE35" s="377"/>
    </row>
    <row r="36" spans="16:31" x14ac:dyDescent="0.2">
      <c r="P36" s="493"/>
      <c r="Q36" s="484"/>
      <c r="U36" s="493"/>
      <c r="V36" s="377"/>
      <c r="W36" s="377"/>
      <c r="X36" s="377"/>
      <c r="Y36" s="377"/>
      <c r="Z36" s="377"/>
      <c r="AA36" s="377"/>
      <c r="AB36" s="377"/>
      <c r="AC36" s="377"/>
      <c r="AD36" s="377"/>
      <c r="AE36" s="377"/>
    </row>
    <row r="37" spans="16:31" x14ac:dyDescent="0.2">
      <c r="P37" s="493"/>
      <c r="Q37" s="484"/>
      <c r="U37" s="493"/>
      <c r="V37" s="377"/>
      <c r="W37" s="377"/>
      <c r="X37" s="377"/>
      <c r="Y37" s="377"/>
      <c r="Z37" s="377"/>
      <c r="AA37" s="377"/>
      <c r="AB37" s="377"/>
      <c r="AC37" s="377"/>
      <c r="AD37" s="377"/>
      <c r="AE37" s="377"/>
    </row>
    <row r="38" spans="16:31" x14ac:dyDescent="0.2">
      <c r="P38" s="493"/>
      <c r="Q38" s="484"/>
      <c r="U38" s="493"/>
      <c r="V38" s="377"/>
      <c r="W38" s="377"/>
      <c r="X38" s="377"/>
      <c r="Y38" s="377"/>
      <c r="Z38" s="377"/>
      <c r="AA38" s="377"/>
      <c r="AB38" s="377"/>
      <c r="AC38" s="377"/>
      <c r="AD38" s="377"/>
      <c r="AE38" s="377"/>
    </row>
    <row r="39" spans="16:31" x14ac:dyDescent="0.2">
      <c r="P39" s="342"/>
      <c r="Q39" s="484"/>
      <c r="U39" s="342"/>
      <c r="V39" s="377"/>
      <c r="W39" s="377"/>
      <c r="X39" s="377"/>
      <c r="Y39" s="377"/>
      <c r="Z39" s="377"/>
      <c r="AA39" s="377"/>
      <c r="AB39" s="377"/>
      <c r="AC39" s="377"/>
      <c r="AD39" s="377"/>
      <c r="AE39" s="377"/>
    </row>
    <row r="40" spans="16:31" x14ac:dyDescent="0.2">
      <c r="P40" s="342"/>
      <c r="Q40" s="484"/>
      <c r="U40" s="342"/>
      <c r="V40" s="377"/>
      <c r="W40" s="377"/>
      <c r="X40" s="377"/>
      <c r="Y40" s="377"/>
      <c r="Z40" s="377"/>
      <c r="AA40" s="377"/>
      <c r="AB40" s="377"/>
      <c r="AC40" s="377"/>
      <c r="AD40" s="377"/>
      <c r="AE40" s="377"/>
    </row>
    <row r="41" spans="16:31" x14ac:dyDescent="0.2">
      <c r="P41" s="493"/>
      <c r="Q41" s="484"/>
      <c r="U41" s="493"/>
      <c r="V41" s="377"/>
      <c r="W41" s="377"/>
      <c r="X41" s="377"/>
      <c r="Y41" s="377"/>
      <c r="Z41" s="377"/>
      <c r="AA41" s="377"/>
      <c r="AB41" s="377"/>
      <c r="AC41" s="377"/>
      <c r="AD41" s="377"/>
      <c r="AE41" s="377"/>
    </row>
    <row r="42" spans="16:31" x14ac:dyDescent="0.2">
      <c r="P42" s="493"/>
      <c r="Q42" s="484"/>
      <c r="U42" s="493"/>
      <c r="V42" s="377"/>
      <c r="W42" s="377"/>
      <c r="X42" s="377"/>
      <c r="Y42" s="377"/>
      <c r="Z42" s="377"/>
      <c r="AA42" s="377"/>
      <c r="AB42" s="377"/>
      <c r="AC42" s="377"/>
      <c r="AD42" s="377"/>
      <c r="AE42" s="377"/>
    </row>
    <row r="43" spans="16:31" x14ac:dyDescent="0.2">
      <c r="P43" s="493"/>
      <c r="Q43" s="484"/>
      <c r="U43" s="493"/>
      <c r="V43" s="377"/>
      <c r="W43" s="377"/>
      <c r="X43" s="377"/>
      <c r="Y43" s="377"/>
      <c r="Z43" s="377"/>
      <c r="AA43" s="377"/>
      <c r="AB43" s="377"/>
      <c r="AC43" s="377"/>
      <c r="AD43" s="377"/>
      <c r="AE43" s="377"/>
    </row>
    <row r="44" spans="16:31" x14ac:dyDescent="0.2">
      <c r="P44" s="493"/>
      <c r="Q44" s="484"/>
      <c r="U44" s="493"/>
      <c r="V44" s="377"/>
      <c r="W44" s="377"/>
      <c r="X44" s="377"/>
      <c r="Y44" s="377"/>
      <c r="Z44" s="377"/>
      <c r="AA44" s="377"/>
      <c r="AB44" s="377"/>
      <c r="AC44" s="377"/>
      <c r="AD44" s="377"/>
      <c r="AE44" s="377"/>
    </row>
    <row r="45" spans="16:31" x14ac:dyDescent="0.2">
      <c r="P45" s="493"/>
      <c r="Q45" s="484"/>
      <c r="U45" s="493"/>
      <c r="V45" s="377"/>
      <c r="W45" s="377"/>
      <c r="X45" s="377"/>
      <c r="Y45" s="377"/>
      <c r="Z45" s="377"/>
      <c r="AA45" s="377"/>
      <c r="AB45" s="377"/>
      <c r="AC45" s="377"/>
      <c r="AD45" s="377"/>
      <c r="AE45" s="377"/>
    </row>
    <row r="46" spans="16:31" x14ac:dyDescent="0.2">
      <c r="P46" s="342"/>
      <c r="Q46" s="522"/>
      <c r="U46" s="342"/>
    </row>
    <row r="47" spans="16:31" x14ac:dyDescent="0.2">
      <c r="P47" s="523"/>
      <c r="Q47" s="522"/>
    </row>
    <row r="48" spans="16:31" ht="12.75" x14ac:dyDescent="0.2">
      <c r="Q48" s="376"/>
      <c r="R48" s="376"/>
      <c r="S48" s="376"/>
      <c r="T48" s="340"/>
      <c r="U48" s="340"/>
      <c r="V48" s="340"/>
      <c r="W48" s="340"/>
      <c r="X48" s="340"/>
      <c r="Y48" s="340"/>
      <c r="Z48" s="340"/>
      <c r="AA48" s="340"/>
    </row>
    <row r="49" spans="7:31" x14ac:dyDescent="0.2">
      <c r="P49" s="342"/>
      <c r="Q49" s="377"/>
      <c r="R49" s="377"/>
      <c r="S49" s="377"/>
      <c r="T49" s="377"/>
      <c r="U49" s="377"/>
      <c r="V49" s="377"/>
      <c r="W49" s="522"/>
      <c r="X49" s="522"/>
      <c r="Y49" s="522"/>
      <c r="Z49" s="522"/>
      <c r="AA49" s="522"/>
    </row>
    <row r="50" spans="7:31" ht="12.75" x14ac:dyDescent="0.2">
      <c r="G50" s="337"/>
      <c r="H50" s="337"/>
      <c r="P50" s="342"/>
      <c r="Q50" s="377"/>
      <c r="V50" s="376"/>
      <c r="W50" s="376"/>
      <c r="X50" s="376"/>
      <c r="Y50" s="376"/>
      <c r="Z50" s="376"/>
      <c r="AA50" s="376"/>
      <c r="AB50" s="376"/>
      <c r="AC50" s="376"/>
      <c r="AD50" s="376"/>
      <c r="AE50" s="376"/>
    </row>
    <row r="51" spans="7:31" x14ac:dyDescent="0.2">
      <c r="P51" s="342"/>
      <c r="U51" s="342"/>
      <c r="V51" s="484"/>
      <c r="W51" s="484"/>
      <c r="X51" s="484"/>
      <c r="Y51" s="484"/>
      <c r="Z51" s="484"/>
      <c r="AA51" s="484"/>
      <c r="AB51" s="484"/>
      <c r="AC51" s="484"/>
      <c r="AD51" s="484"/>
      <c r="AE51" s="484"/>
    </row>
    <row r="52" spans="7:31" x14ac:dyDescent="0.2">
      <c r="P52" s="342"/>
      <c r="U52" s="342"/>
      <c r="V52" s="484"/>
      <c r="W52" s="484"/>
      <c r="X52" s="484"/>
      <c r="Y52" s="484"/>
      <c r="Z52" s="484"/>
      <c r="AA52" s="484"/>
      <c r="AB52" s="484"/>
      <c r="AC52" s="484"/>
      <c r="AD52" s="484"/>
      <c r="AE52" s="484"/>
    </row>
    <row r="53" spans="7:31" x14ac:dyDescent="0.2">
      <c r="P53" s="342"/>
      <c r="U53" s="342"/>
      <c r="V53" s="484"/>
      <c r="W53" s="484"/>
      <c r="X53" s="484"/>
      <c r="Y53" s="484"/>
      <c r="Z53" s="484"/>
      <c r="AA53" s="484"/>
      <c r="AB53" s="484"/>
      <c r="AC53" s="484"/>
      <c r="AD53" s="484"/>
      <c r="AE53" s="484"/>
    </row>
    <row r="54" spans="7:31" x14ac:dyDescent="0.2">
      <c r="P54" s="342"/>
      <c r="U54" s="342"/>
      <c r="V54" s="484"/>
      <c r="W54" s="484"/>
      <c r="X54" s="484"/>
      <c r="Y54" s="484"/>
      <c r="Z54" s="484"/>
      <c r="AA54" s="484"/>
      <c r="AB54" s="484"/>
      <c r="AC54" s="484"/>
      <c r="AD54" s="484"/>
      <c r="AE54" s="484"/>
    </row>
    <row r="55" spans="7:31" x14ac:dyDescent="0.2">
      <c r="P55" s="342"/>
      <c r="Q55" s="377"/>
      <c r="R55" s="377"/>
      <c r="S55" s="377"/>
      <c r="T55" s="377"/>
      <c r="U55" s="342"/>
      <c r="V55" s="484"/>
      <c r="W55" s="484"/>
      <c r="X55" s="484"/>
      <c r="Y55" s="484"/>
      <c r="Z55" s="484"/>
      <c r="AA55" s="484"/>
      <c r="AB55" s="484"/>
      <c r="AC55" s="484"/>
      <c r="AD55" s="484"/>
      <c r="AE55" s="484"/>
    </row>
    <row r="56" spans="7:31" x14ac:dyDescent="0.2">
      <c r="U56" s="523"/>
      <c r="V56" s="484"/>
      <c r="W56" s="484"/>
      <c r="X56" s="484"/>
      <c r="Y56" s="484"/>
      <c r="Z56" s="484"/>
      <c r="AA56" s="484"/>
      <c r="AB56" s="484"/>
      <c r="AC56" s="484"/>
      <c r="AD56" s="484"/>
      <c r="AE56" s="484"/>
    </row>
  </sheetData>
  <mergeCells count="1">
    <mergeCell ref="A1:L1"/>
  </mergeCells>
  <conditionalFormatting sqref="B32 B5:L31">
    <cfRule type="cellIs" dxfId="1720" priority="11" operator="equal">
      <formula>0</formula>
    </cfRule>
  </conditionalFormatting>
  <conditionalFormatting sqref="C32">
    <cfRule type="cellIs" dxfId="1719" priority="10" operator="equal">
      <formula>0</formula>
    </cfRule>
  </conditionalFormatting>
  <conditionalFormatting sqref="F32">
    <cfRule type="cellIs" dxfId="1718" priority="9" operator="equal">
      <formula>0</formula>
    </cfRule>
  </conditionalFormatting>
  <conditionalFormatting sqref="D32">
    <cfRule type="cellIs" dxfId="1717" priority="8" operator="equal">
      <formula>0</formula>
    </cfRule>
  </conditionalFormatting>
  <conditionalFormatting sqref="E32">
    <cfRule type="cellIs" dxfId="1716" priority="7" operator="equal">
      <formula>0</formula>
    </cfRule>
  </conditionalFormatting>
  <conditionalFormatting sqref="G32">
    <cfRule type="cellIs" dxfId="1715" priority="6" operator="equal">
      <formula>0</formula>
    </cfRule>
  </conditionalFormatting>
  <conditionalFormatting sqref="H32">
    <cfRule type="cellIs" dxfId="1714" priority="5" operator="equal">
      <formula>0</formula>
    </cfRule>
  </conditionalFormatting>
  <conditionalFormatting sqref="I32">
    <cfRule type="cellIs" dxfId="1713" priority="4" operator="equal">
      <formula>0</formula>
    </cfRule>
  </conditionalFormatting>
  <conditionalFormatting sqref="J32">
    <cfRule type="cellIs" dxfId="1712" priority="3" operator="equal">
      <formula>0</formula>
    </cfRule>
  </conditionalFormatting>
  <conditionalFormatting sqref="K32">
    <cfRule type="cellIs" dxfId="1711" priority="2" operator="equal">
      <formula>0</formula>
    </cfRule>
  </conditionalFormatting>
  <conditionalFormatting sqref="L32">
    <cfRule type="cellIs" dxfId="1710"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5">
    <tabColor indexed="25"/>
  </sheetPr>
  <dimension ref="A1:AT59"/>
  <sheetViews>
    <sheetView showGridLines="0" workbookViewId="0">
      <selection sqref="A1:M1"/>
    </sheetView>
  </sheetViews>
  <sheetFormatPr defaultColWidth="9.140625" defaultRowHeight="11.25" x14ac:dyDescent="0.2"/>
  <cols>
    <col min="1" max="1" width="2" style="58" customWidth="1"/>
    <col min="2" max="2" width="28.5703125" style="58" customWidth="1"/>
    <col min="3" max="13" width="7.5703125" style="190" customWidth="1"/>
    <col min="14" max="14" width="5.85546875" style="58" bestFit="1" customWidth="1"/>
    <col min="15" max="16" width="5.85546875" style="61" bestFit="1" customWidth="1"/>
    <col min="17" max="17" width="6.140625" style="61" bestFit="1" customWidth="1"/>
    <col min="18" max="18" width="7" style="61" bestFit="1" customWidth="1"/>
    <col min="19" max="19" width="5.85546875" style="61" bestFit="1" customWidth="1"/>
    <col min="20" max="46" width="9.140625" style="61"/>
    <col min="47" max="16384" width="9.140625" style="58"/>
  </cols>
  <sheetData>
    <row r="1" spans="1:46" s="122" customFormat="1" ht="28.5" customHeight="1" x14ac:dyDescent="0.2">
      <c r="A1" s="679" t="s">
        <v>416</v>
      </c>
      <c r="B1" s="679"/>
      <c r="C1" s="679"/>
      <c r="D1" s="679"/>
      <c r="E1" s="679"/>
      <c r="F1" s="679"/>
      <c r="G1" s="679"/>
      <c r="H1" s="679"/>
      <c r="I1" s="679"/>
      <c r="J1" s="679"/>
      <c r="K1" s="679"/>
      <c r="L1" s="679"/>
      <c r="M1" s="679"/>
      <c r="O1" s="502"/>
      <c r="P1" s="502"/>
      <c r="Q1" s="340"/>
      <c r="R1" s="502"/>
      <c r="S1" s="502"/>
      <c r="T1" s="502"/>
      <c r="U1" s="502"/>
      <c r="V1" s="503"/>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row>
    <row r="2" spans="1:46" s="111" customFormat="1" ht="15.75" customHeight="1" x14ac:dyDescent="0.2">
      <c r="A2" s="3"/>
      <c r="B2" s="3"/>
      <c r="C2" s="3"/>
      <c r="D2" s="3"/>
      <c r="E2" s="3"/>
      <c r="F2" s="3"/>
      <c r="G2" s="3"/>
      <c r="H2" s="3"/>
      <c r="I2" s="3"/>
      <c r="J2" s="3"/>
      <c r="K2" s="3"/>
      <c r="L2" s="3"/>
      <c r="M2" s="3"/>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row>
    <row r="3" spans="1:46" s="111" customFormat="1" ht="15.75" customHeight="1" x14ac:dyDescent="0.2">
      <c r="A3" s="28" t="s">
        <v>42</v>
      </c>
      <c r="B3" s="19"/>
      <c r="C3" s="92"/>
      <c r="D3" s="92"/>
      <c r="E3" s="92"/>
      <c r="F3" s="92"/>
      <c r="G3" s="92"/>
      <c r="H3" s="92"/>
      <c r="I3" s="92"/>
      <c r="J3" s="92"/>
      <c r="K3" s="92"/>
      <c r="L3" s="92"/>
      <c r="M3" s="92"/>
      <c r="O3" s="375"/>
      <c r="P3" s="375"/>
      <c r="Q3" s="375"/>
      <c r="R3" s="377"/>
      <c r="S3" s="377"/>
      <c r="T3" s="377"/>
      <c r="U3" s="377"/>
      <c r="V3" s="377"/>
      <c r="W3" s="377"/>
      <c r="X3" s="377"/>
      <c r="Y3" s="377"/>
      <c r="Z3" s="377"/>
      <c r="AA3" s="377"/>
      <c r="AB3" s="377"/>
      <c r="AC3" s="375"/>
      <c r="AD3" s="375"/>
      <c r="AE3" s="375"/>
      <c r="AF3" s="375"/>
      <c r="AG3" s="375"/>
      <c r="AH3" s="375"/>
      <c r="AI3" s="375"/>
      <c r="AJ3" s="375"/>
      <c r="AK3" s="375"/>
      <c r="AL3" s="375"/>
      <c r="AM3" s="375"/>
      <c r="AN3" s="375"/>
      <c r="AO3" s="375"/>
      <c r="AP3" s="375"/>
      <c r="AQ3" s="375"/>
      <c r="AR3" s="375"/>
      <c r="AS3" s="375"/>
      <c r="AT3" s="375"/>
    </row>
    <row r="4" spans="1:46" s="111" customFormat="1" ht="28.5" customHeight="1" thickBot="1" x14ac:dyDescent="0.25">
      <c r="A4" s="102" t="s">
        <v>1</v>
      </c>
      <c r="B4" s="30"/>
      <c r="C4" s="4">
        <v>2014</v>
      </c>
      <c r="D4" s="4">
        <v>2015</v>
      </c>
      <c r="E4" s="4">
        <v>2016</v>
      </c>
      <c r="F4" s="4">
        <v>2017</v>
      </c>
      <c r="G4" s="4">
        <v>2018</v>
      </c>
      <c r="H4" s="4">
        <v>2019</v>
      </c>
      <c r="I4" s="4">
        <v>2020</v>
      </c>
      <c r="J4" s="4">
        <v>2021</v>
      </c>
      <c r="K4" s="4">
        <v>2022</v>
      </c>
      <c r="L4" s="4">
        <v>2023</v>
      </c>
      <c r="M4" s="4">
        <v>2024</v>
      </c>
      <c r="O4" s="375"/>
      <c r="P4" s="375"/>
      <c r="Q4" s="375"/>
      <c r="R4" s="375"/>
      <c r="S4" s="375"/>
      <c r="T4" s="375"/>
      <c r="U4" s="375"/>
      <c r="V4" s="375"/>
      <c r="W4" s="375"/>
      <c r="X4" s="375"/>
      <c r="Y4" s="375"/>
      <c r="Z4" s="375"/>
      <c r="AA4" s="375"/>
      <c r="AB4" s="375"/>
      <c r="AC4" s="503"/>
      <c r="AD4" s="375"/>
      <c r="AE4" s="375"/>
      <c r="AF4" s="375"/>
      <c r="AG4" s="375"/>
      <c r="AH4" s="375"/>
      <c r="AI4" s="375"/>
      <c r="AJ4" s="375"/>
      <c r="AK4" s="375"/>
      <c r="AL4" s="375"/>
      <c r="AM4" s="375"/>
      <c r="AN4" s="375"/>
      <c r="AO4" s="375"/>
      <c r="AP4" s="375"/>
      <c r="AQ4" s="375"/>
      <c r="AR4" s="375"/>
      <c r="AS4" s="375"/>
      <c r="AT4" s="375"/>
    </row>
    <row r="5" spans="1:46" s="111" customFormat="1" ht="16.5" customHeight="1" thickTop="1" x14ac:dyDescent="0.2">
      <c r="A5" s="32" t="s">
        <v>43</v>
      </c>
      <c r="B5" s="187"/>
      <c r="C5" s="5">
        <v>2458163</v>
      </c>
      <c r="D5" s="5">
        <v>2537653</v>
      </c>
      <c r="E5" s="5">
        <v>2641919</v>
      </c>
      <c r="F5" s="5">
        <v>2767521</v>
      </c>
      <c r="G5" s="5">
        <v>2877918</v>
      </c>
      <c r="H5" s="5">
        <v>2930482</v>
      </c>
      <c r="I5" s="5">
        <v>2902825</v>
      </c>
      <c r="J5" s="5">
        <v>2922343</v>
      </c>
      <c r="K5" s="5">
        <v>3148147</v>
      </c>
      <c r="L5" s="5">
        <v>3296134</v>
      </c>
      <c r="M5" s="5">
        <v>3354136</v>
      </c>
      <c r="O5" s="375"/>
      <c r="P5" s="375"/>
      <c r="Q5" s="504"/>
      <c r="R5" s="377"/>
      <c r="S5" s="377"/>
      <c r="T5" s="377"/>
      <c r="U5" s="377"/>
      <c r="V5" s="377"/>
      <c r="W5" s="377"/>
      <c r="X5" s="377"/>
      <c r="Y5" s="377"/>
      <c r="Z5" s="377"/>
      <c r="AA5" s="377"/>
      <c r="AB5" s="377"/>
      <c r="AC5" s="375"/>
      <c r="AD5" s="375"/>
      <c r="AE5" s="375"/>
      <c r="AF5" s="375"/>
      <c r="AG5" s="375"/>
      <c r="AH5" s="375"/>
      <c r="AI5" s="375"/>
      <c r="AJ5" s="375"/>
      <c r="AK5" s="375"/>
      <c r="AL5" s="375"/>
      <c r="AM5" s="375"/>
      <c r="AN5" s="375"/>
      <c r="AO5" s="375"/>
      <c r="AP5" s="375"/>
      <c r="AQ5" s="375"/>
      <c r="AR5" s="375"/>
      <c r="AS5" s="375"/>
      <c r="AT5" s="375"/>
    </row>
    <row r="6" spans="1:46" s="111" customFormat="1" ht="16.5" customHeight="1" x14ac:dyDescent="0.2">
      <c r="A6" s="187" t="s">
        <v>71</v>
      </c>
      <c r="B6" s="301" t="s">
        <v>162</v>
      </c>
      <c r="C6" s="5">
        <v>54661</v>
      </c>
      <c r="D6" s="5">
        <v>57045</v>
      </c>
      <c r="E6" s="5">
        <v>60375</v>
      </c>
      <c r="F6" s="5">
        <v>61737</v>
      </c>
      <c r="G6" s="5">
        <v>65121</v>
      </c>
      <c r="H6" s="5">
        <v>66106</v>
      </c>
      <c r="I6" s="5">
        <v>69923</v>
      </c>
      <c r="J6" s="5">
        <v>68486</v>
      </c>
      <c r="K6" s="5">
        <v>74274</v>
      </c>
      <c r="L6" s="5">
        <v>78184</v>
      </c>
      <c r="M6" s="5">
        <v>80117</v>
      </c>
      <c r="O6" s="375"/>
      <c r="P6" s="375"/>
      <c r="Q6" s="504"/>
      <c r="R6" s="377"/>
      <c r="S6" s="377"/>
      <c r="T6" s="377"/>
      <c r="U6" s="377"/>
      <c r="V6" s="377"/>
      <c r="W6" s="377"/>
      <c r="X6" s="377"/>
      <c r="Y6" s="377"/>
      <c r="Z6" s="377"/>
      <c r="AA6" s="377"/>
      <c r="AB6" s="377"/>
      <c r="AC6" s="375"/>
      <c r="AD6" s="375"/>
      <c r="AE6" s="375"/>
      <c r="AF6" s="375"/>
      <c r="AG6" s="375"/>
      <c r="AH6" s="375"/>
      <c r="AI6" s="375"/>
      <c r="AJ6" s="375"/>
      <c r="AK6" s="375"/>
      <c r="AL6" s="375"/>
      <c r="AM6" s="375"/>
      <c r="AN6" s="375"/>
      <c r="AO6" s="375"/>
      <c r="AP6" s="375"/>
      <c r="AQ6" s="375"/>
      <c r="AR6" s="375"/>
      <c r="AS6" s="375"/>
      <c r="AT6" s="375"/>
    </row>
    <row r="7" spans="1:46" s="111" customFormat="1" ht="12.75" customHeight="1" x14ac:dyDescent="0.2">
      <c r="A7" s="187" t="s">
        <v>72</v>
      </c>
      <c r="B7" s="301" t="s">
        <v>99</v>
      </c>
      <c r="C7" s="5">
        <v>8158</v>
      </c>
      <c r="D7" s="5">
        <v>8132</v>
      </c>
      <c r="E7" s="5">
        <v>8049</v>
      </c>
      <c r="F7" s="5">
        <v>8407</v>
      </c>
      <c r="G7" s="5">
        <v>8338</v>
      </c>
      <c r="H7" s="5">
        <v>8161</v>
      </c>
      <c r="I7" s="5">
        <v>8029</v>
      </c>
      <c r="J7" s="5">
        <v>8140</v>
      </c>
      <c r="K7" s="5">
        <v>8518</v>
      </c>
      <c r="L7" s="5">
        <v>9125</v>
      </c>
      <c r="M7" s="5">
        <v>9139</v>
      </c>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row>
    <row r="8" spans="1:46" s="111" customFormat="1" ht="12.75" customHeight="1" x14ac:dyDescent="0.2">
      <c r="A8" s="187" t="s">
        <v>73</v>
      </c>
      <c r="B8" s="301" t="s">
        <v>98</v>
      </c>
      <c r="C8" s="5">
        <v>557477</v>
      </c>
      <c r="D8" s="5">
        <v>572207</v>
      </c>
      <c r="E8" s="5">
        <v>589603</v>
      </c>
      <c r="F8" s="5">
        <v>613379</v>
      </c>
      <c r="G8" s="5">
        <v>633595</v>
      </c>
      <c r="H8" s="5">
        <v>625633</v>
      </c>
      <c r="I8" s="5">
        <v>614674</v>
      </c>
      <c r="J8" s="5">
        <v>612054</v>
      </c>
      <c r="K8" s="5">
        <v>642354</v>
      </c>
      <c r="L8" s="5">
        <v>650876</v>
      </c>
      <c r="M8" s="5">
        <v>641915</v>
      </c>
      <c r="O8" s="375"/>
      <c r="P8" s="506"/>
      <c r="Q8" s="340"/>
      <c r="R8" s="339"/>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375"/>
    </row>
    <row r="9" spans="1:46" s="111" customFormat="1" ht="12.75" customHeight="1" x14ac:dyDescent="0.2">
      <c r="A9" s="101"/>
      <c r="B9" s="100" t="s">
        <v>86</v>
      </c>
      <c r="C9" s="362">
        <v>70623</v>
      </c>
      <c r="D9" s="362">
        <v>72014</v>
      </c>
      <c r="E9" s="362">
        <v>73877</v>
      </c>
      <c r="F9" s="362">
        <v>75799</v>
      </c>
      <c r="G9" s="362">
        <v>76198</v>
      </c>
      <c r="H9" s="362">
        <v>76999</v>
      </c>
      <c r="I9" s="362">
        <v>75224</v>
      </c>
      <c r="J9" s="362">
        <v>74493</v>
      </c>
      <c r="K9" s="362">
        <v>77930</v>
      </c>
      <c r="L9" s="362">
        <v>79233</v>
      </c>
      <c r="M9" s="362">
        <v>79997</v>
      </c>
      <c r="O9" s="375"/>
      <c r="P9" s="506"/>
      <c r="Q9" s="375"/>
      <c r="R9" s="340"/>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row>
    <row r="10" spans="1:46" s="111" customFormat="1" ht="12.75" customHeight="1" x14ac:dyDescent="0.2">
      <c r="A10" s="101"/>
      <c r="B10" s="100" t="s">
        <v>87</v>
      </c>
      <c r="C10" s="362">
        <v>11508</v>
      </c>
      <c r="D10" s="362">
        <v>11582</v>
      </c>
      <c r="E10" s="362">
        <v>11909</v>
      </c>
      <c r="F10" s="362">
        <v>12094</v>
      </c>
      <c r="G10" s="362">
        <v>12893</v>
      </c>
      <c r="H10" s="362">
        <v>13412</v>
      </c>
      <c r="I10" s="362">
        <v>12638</v>
      </c>
      <c r="J10" s="362">
        <v>12483</v>
      </c>
      <c r="K10" s="362">
        <v>13403</v>
      </c>
      <c r="L10" s="362">
        <v>13757</v>
      </c>
      <c r="M10" s="362">
        <v>14299</v>
      </c>
      <c r="O10" s="375"/>
      <c r="P10" s="506"/>
      <c r="Q10" s="375"/>
      <c r="R10" s="339"/>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row>
    <row r="11" spans="1:46" s="111" customFormat="1" ht="12.75" customHeight="1" x14ac:dyDescent="0.2">
      <c r="A11" s="101"/>
      <c r="B11" s="100" t="s">
        <v>88</v>
      </c>
      <c r="C11" s="362">
        <v>448</v>
      </c>
      <c r="D11" s="362">
        <v>517</v>
      </c>
      <c r="E11" s="362">
        <v>482</v>
      </c>
      <c r="F11" s="362">
        <v>495</v>
      </c>
      <c r="G11" s="362">
        <v>484</v>
      </c>
      <c r="H11" s="362">
        <v>488</v>
      </c>
      <c r="I11" s="362">
        <v>487</v>
      </c>
      <c r="J11" s="362">
        <v>465</v>
      </c>
      <c r="K11" s="362">
        <v>471</v>
      </c>
      <c r="L11" s="362">
        <v>455</v>
      </c>
      <c r="M11" s="362">
        <v>468</v>
      </c>
      <c r="O11" s="375"/>
      <c r="P11" s="339"/>
      <c r="Q11" s="507"/>
      <c r="R11" s="339"/>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row>
    <row r="12" spans="1:46" s="111" customFormat="1" ht="12.75" customHeight="1" x14ac:dyDescent="0.2">
      <c r="A12" s="101"/>
      <c r="B12" s="100" t="s">
        <v>0</v>
      </c>
      <c r="C12" s="362">
        <v>40612</v>
      </c>
      <c r="D12" s="362">
        <v>41676</v>
      </c>
      <c r="E12" s="362">
        <v>40854</v>
      </c>
      <c r="F12" s="362">
        <v>41361</v>
      </c>
      <c r="G12" s="362">
        <v>41962</v>
      </c>
      <c r="H12" s="362">
        <v>40293</v>
      </c>
      <c r="I12" s="362">
        <v>38891</v>
      </c>
      <c r="J12" s="362">
        <v>39175</v>
      </c>
      <c r="K12" s="362">
        <v>41534</v>
      </c>
      <c r="L12" s="362">
        <v>41044</v>
      </c>
      <c r="M12" s="362">
        <v>39752</v>
      </c>
      <c r="O12" s="375"/>
      <c r="P12" s="506"/>
      <c r="Q12" s="507"/>
      <c r="R12" s="339"/>
      <c r="S12" s="375"/>
      <c r="T12" s="339"/>
      <c r="U12" s="339"/>
      <c r="V12" s="340"/>
      <c r="W12" s="375"/>
      <c r="X12" s="339"/>
      <c r="Y12" s="339"/>
      <c r="Z12" s="339"/>
      <c r="AA12" s="339"/>
      <c r="AB12" s="339"/>
      <c r="AC12" s="339"/>
      <c r="AD12" s="339"/>
      <c r="AE12" s="375"/>
      <c r="AF12" s="375"/>
      <c r="AG12" s="375"/>
      <c r="AH12" s="375"/>
      <c r="AI12" s="375"/>
      <c r="AJ12" s="375"/>
      <c r="AK12" s="375"/>
      <c r="AL12" s="375"/>
      <c r="AM12" s="375"/>
      <c r="AN12" s="375"/>
      <c r="AO12" s="375"/>
      <c r="AP12" s="375"/>
      <c r="AQ12" s="375"/>
      <c r="AR12" s="375"/>
      <c r="AS12" s="375"/>
      <c r="AT12" s="375"/>
    </row>
    <row r="13" spans="1:46" s="111" customFormat="1" ht="12.75" customHeight="1" x14ac:dyDescent="0.2">
      <c r="A13" s="101"/>
      <c r="B13" s="100" t="s">
        <v>89</v>
      </c>
      <c r="C13" s="362">
        <v>74266</v>
      </c>
      <c r="D13" s="362">
        <v>75891</v>
      </c>
      <c r="E13" s="362">
        <v>76992</v>
      </c>
      <c r="F13" s="362">
        <v>77738</v>
      </c>
      <c r="G13" s="362">
        <v>76638</v>
      </c>
      <c r="H13" s="362">
        <v>70646</v>
      </c>
      <c r="I13" s="362">
        <v>67487</v>
      </c>
      <c r="J13" s="362">
        <v>64748</v>
      </c>
      <c r="K13" s="362">
        <v>67285</v>
      </c>
      <c r="L13" s="362">
        <v>64632</v>
      </c>
      <c r="M13" s="362">
        <v>59513</v>
      </c>
      <c r="O13" s="375"/>
      <c r="P13" s="339"/>
      <c r="Q13" s="507"/>
      <c r="R13" s="339"/>
      <c r="S13" s="375"/>
      <c r="T13" s="339"/>
      <c r="U13" s="339"/>
      <c r="V13" s="339"/>
      <c r="W13" s="339"/>
      <c r="X13" s="339"/>
      <c r="Y13" s="339"/>
      <c r="Z13" s="339"/>
      <c r="AA13" s="339"/>
      <c r="AB13" s="339"/>
      <c r="AC13" s="339"/>
      <c r="AD13" s="339"/>
      <c r="AE13" s="375"/>
      <c r="AF13" s="375"/>
      <c r="AG13" s="375"/>
      <c r="AH13" s="375"/>
      <c r="AI13" s="375"/>
      <c r="AJ13" s="375"/>
      <c r="AK13" s="375"/>
      <c r="AL13" s="375"/>
      <c r="AM13" s="375"/>
      <c r="AN13" s="375"/>
      <c r="AO13" s="375"/>
      <c r="AP13" s="375"/>
      <c r="AQ13" s="375"/>
      <c r="AR13" s="375"/>
      <c r="AS13" s="375"/>
      <c r="AT13" s="375"/>
    </row>
    <row r="14" spans="1:46" s="111" customFormat="1" ht="12.75" customHeight="1" x14ac:dyDescent="0.2">
      <c r="A14" s="101"/>
      <c r="B14" s="100" t="s">
        <v>136</v>
      </c>
      <c r="C14" s="362">
        <v>45762</v>
      </c>
      <c r="D14" s="362">
        <v>45788</v>
      </c>
      <c r="E14" s="362">
        <v>47395</v>
      </c>
      <c r="F14" s="362">
        <v>47716</v>
      </c>
      <c r="G14" s="362">
        <v>46464</v>
      </c>
      <c r="H14" s="362">
        <v>42722</v>
      </c>
      <c r="I14" s="362">
        <v>40782</v>
      </c>
      <c r="J14" s="362">
        <v>40694</v>
      </c>
      <c r="K14" s="362">
        <v>42801</v>
      </c>
      <c r="L14" s="362">
        <v>39748</v>
      </c>
      <c r="M14" s="362">
        <v>36521</v>
      </c>
      <c r="O14" s="375"/>
      <c r="P14" s="339"/>
      <c r="Q14" s="507"/>
      <c r="R14" s="339"/>
      <c r="S14" s="375"/>
      <c r="T14" s="339"/>
      <c r="U14" s="520"/>
      <c r="V14" s="520"/>
      <c r="W14" s="520"/>
      <c r="X14" s="520"/>
      <c r="Y14" s="520"/>
      <c r="Z14" s="520"/>
      <c r="AA14" s="520"/>
      <c r="AB14" s="520"/>
      <c r="AC14" s="520"/>
      <c r="AD14" s="520"/>
      <c r="AE14" s="375"/>
      <c r="AF14" s="375"/>
      <c r="AG14" s="375"/>
      <c r="AH14" s="375"/>
      <c r="AI14" s="375"/>
      <c r="AJ14" s="375"/>
      <c r="AK14" s="375"/>
      <c r="AL14" s="375"/>
      <c r="AM14" s="375"/>
      <c r="AN14" s="375"/>
      <c r="AO14" s="375"/>
      <c r="AP14" s="375"/>
      <c r="AQ14" s="375"/>
      <c r="AR14" s="375"/>
      <c r="AS14" s="375"/>
      <c r="AT14" s="375"/>
    </row>
    <row r="15" spans="1:46" s="111" customFormat="1" ht="12.75" customHeight="1" x14ac:dyDescent="0.2">
      <c r="A15" s="101"/>
      <c r="B15" s="100" t="s">
        <v>137</v>
      </c>
      <c r="C15" s="362">
        <v>22246</v>
      </c>
      <c r="D15" s="362">
        <v>22725</v>
      </c>
      <c r="E15" s="362">
        <v>22715</v>
      </c>
      <c r="F15" s="362">
        <v>23200</v>
      </c>
      <c r="G15" s="362">
        <v>23991</v>
      </c>
      <c r="H15" s="362">
        <v>24017</v>
      </c>
      <c r="I15" s="362">
        <v>23028</v>
      </c>
      <c r="J15" s="362">
        <v>22977</v>
      </c>
      <c r="K15" s="362">
        <v>24179</v>
      </c>
      <c r="L15" s="362">
        <v>24713</v>
      </c>
      <c r="M15" s="362">
        <v>23617</v>
      </c>
      <c r="O15" s="375"/>
      <c r="P15" s="339"/>
      <c r="Q15" s="507"/>
      <c r="R15" s="339"/>
      <c r="S15" s="375"/>
      <c r="T15" s="500"/>
      <c r="U15" s="506"/>
      <c r="V15" s="506"/>
      <c r="W15" s="506"/>
      <c r="X15" s="506"/>
      <c r="Y15" s="506"/>
      <c r="Z15" s="506"/>
      <c r="AA15" s="506"/>
      <c r="AB15" s="506"/>
      <c r="AC15" s="506"/>
      <c r="AD15" s="506"/>
      <c r="AE15" s="375"/>
      <c r="AF15" s="375"/>
      <c r="AG15" s="375"/>
      <c r="AH15" s="375"/>
      <c r="AI15" s="375"/>
      <c r="AJ15" s="375"/>
      <c r="AK15" s="375"/>
      <c r="AL15" s="375"/>
      <c r="AM15" s="375"/>
      <c r="AN15" s="375"/>
      <c r="AO15" s="375"/>
      <c r="AP15" s="375"/>
      <c r="AQ15" s="375"/>
      <c r="AR15" s="375"/>
      <c r="AS15" s="375"/>
      <c r="AT15" s="375"/>
    </row>
    <row r="16" spans="1:46" s="111" customFormat="1" ht="12.75" customHeight="1" x14ac:dyDescent="0.2">
      <c r="A16" s="101"/>
      <c r="B16" s="100" t="s">
        <v>138</v>
      </c>
      <c r="C16" s="362">
        <v>10591</v>
      </c>
      <c r="D16" s="362">
        <v>10302</v>
      </c>
      <c r="E16" s="362">
        <v>10853</v>
      </c>
      <c r="F16" s="362">
        <v>11304</v>
      </c>
      <c r="G16" s="362">
        <v>12594</v>
      </c>
      <c r="H16" s="362">
        <v>12492</v>
      </c>
      <c r="I16" s="362">
        <v>12851</v>
      </c>
      <c r="J16" s="362">
        <v>12963</v>
      </c>
      <c r="K16" s="362">
        <v>13511</v>
      </c>
      <c r="L16" s="362">
        <v>13700</v>
      </c>
      <c r="M16" s="362">
        <v>13885</v>
      </c>
      <c r="O16" s="375"/>
      <c r="P16" s="339"/>
      <c r="Q16" s="507"/>
      <c r="R16" s="339"/>
      <c r="S16" s="375"/>
      <c r="T16" s="501"/>
      <c r="U16" s="506"/>
      <c r="V16" s="506"/>
      <c r="W16" s="506"/>
      <c r="X16" s="506"/>
      <c r="Y16" s="506"/>
      <c r="Z16" s="506"/>
      <c r="AA16" s="506"/>
      <c r="AB16" s="506"/>
      <c r="AC16" s="506"/>
      <c r="AD16" s="506"/>
      <c r="AE16" s="375"/>
      <c r="AF16" s="375"/>
      <c r="AG16" s="375"/>
      <c r="AH16" s="375"/>
      <c r="AI16" s="375"/>
      <c r="AJ16" s="375"/>
      <c r="AK16" s="375"/>
      <c r="AL16" s="375"/>
      <c r="AM16" s="375"/>
      <c r="AN16" s="375"/>
      <c r="AO16" s="375"/>
      <c r="AP16" s="375"/>
      <c r="AQ16" s="375"/>
      <c r="AR16" s="375"/>
      <c r="AS16" s="375"/>
      <c r="AT16" s="375"/>
    </row>
    <row r="17" spans="1:46" s="111" customFormat="1" ht="12.75" customHeight="1" x14ac:dyDescent="0.2">
      <c r="A17" s="101"/>
      <c r="B17" s="100" t="s">
        <v>139</v>
      </c>
      <c r="C17" s="362">
        <v>11721</v>
      </c>
      <c r="D17" s="362">
        <v>11701</v>
      </c>
      <c r="E17" s="362">
        <v>11810</v>
      </c>
      <c r="F17" s="362">
        <v>11876</v>
      </c>
      <c r="G17" s="362">
        <v>11703</v>
      </c>
      <c r="H17" s="362">
        <v>11157</v>
      </c>
      <c r="I17" s="362">
        <v>10757</v>
      </c>
      <c r="J17" s="362">
        <v>10533</v>
      </c>
      <c r="K17" s="362">
        <v>11057</v>
      </c>
      <c r="L17" s="362">
        <v>10724</v>
      </c>
      <c r="M17" s="362">
        <v>10216</v>
      </c>
      <c r="O17" s="375"/>
      <c r="P17" s="339"/>
      <c r="Q17" s="507"/>
      <c r="R17" s="339"/>
      <c r="S17" s="375"/>
      <c r="T17" s="501"/>
      <c r="U17" s="506"/>
      <c r="V17" s="506"/>
      <c r="W17" s="506"/>
      <c r="X17" s="506"/>
      <c r="Y17" s="506"/>
      <c r="Z17" s="506"/>
      <c r="AA17" s="506"/>
      <c r="AB17" s="506"/>
      <c r="AC17" s="506"/>
      <c r="AD17" s="506"/>
      <c r="AE17" s="375"/>
      <c r="AF17" s="375"/>
      <c r="AG17" s="375"/>
      <c r="AH17" s="375"/>
      <c r="AI17" s="375"/>
      <c r="AJ17" s="375"/>
      <c r="AK17" s="375"/>
      <c r="AL17" s="375"/>
      <c r="AM17" s="375"/>
      <c r="AN17" s="375"/>
      <c r="AO17" s="375"/>
      <c r="AP17" s="375"/>
      <c r="AQ17" s="375"/>
      <c r="AR17" s="375"/>
      <c r="AS17" s="375"/>
      <c r="AT17" s="375"/>
    </row>
    <row r="18" spans="1:46" s="111" customFormat="1" ht="12.75" customHeight="1" x14ac:dyDescent="0.2">
      <c r="A18" s="101"/>
      <c r="B18" s="100" t="s">
        <v>140</v>
      </c>
      <c r="C18" s="362">
        <v>1979</v>
      </c>
      <c r="D18" s="362">
        <v>1851</v>
      </c>
      <c r="E18" s="362">
        <v>1849</v>
      </c>
      <c r="F18" s="362">
        <v>1816</v>
      </c>
      <c r="G18" s="362">
        <v>1811</v>
      </c>
      <c r="H18" s="362">
        <v>1732</v>
      </c>
      <c r="I18" s="362">
        <v>1593</v>
      </c>
      <c r="J18" s="362">
        <v>1314</v>
      </c>
      <c r="K18" s="362">
        <v>1444</v>
      </c>
      <c r="L18" s="362">
        <v>1501</v>
      </c>
      <c r="M18" s="362">
        <v>1366</v>
      </c>
      <c r="O18" s="375"/>
      <c r="P18" s="339"/>
      <c r="Q18" s="507"/>
      <c r="R18" s="339"/>
      <c r="S18" s="375"/>
      <c r="T18" s="501"/>
      <c r="U18" s="506"/>
      <c r="V18" s="506"/>
      <c r="W18" s="506"/>
      <c r="X18" s="506"/>
      <c r="Y18" s="506"/>
      <c r="Z18" s="506"/>
      <c r="AA18" s="506"/>
      <c r="AB18" s="506"/>
      <c r="AC18" s="506"/>
      <c r="AD18" s="506"/>
      <c r="AE18" s="375"/>
      <c r="AF18" s="375"/>
      <c r="AG18" s="375"/>
      <c r="AH18" s="375"/>
      <c r="AI18" s="375"/>
      <c r="AJ18" s="375"/>
      <c r="AK18" s="375"/>
      <c r="AL18" s="375"/>
      <c r="AM18" s="375"/>
      <c r="AN18" s="375"/>
      <c r="AO18" s="375"/>
      <c r="AP18" s="375"/>
      <c r="AQ18" s="375"/>
      <c r="AR18" s="375"/>
      <c r="AS18" s="375"/>
      <c r="AT18" s="375"/>
    </row>
    <row r="19" spans="1:46" s="111" customFormat="1" ht="12.75" customHeight="1" x14ac:dyDescent="0.2">
      <c r="A19" s="101"/>
      <c r="B19" s="100" t="s">
        <v>141</v>
      </c>
      <c r="C19" s="362">
        <v>10835</v>
      </c>
      <c r="D19" s="362">
        <v>10993</v>
      </c>
      <c r="E19" s="362">
        <v>11378</v>
      </c>
      <c r="F19" s="362">
        <v>11402</v>
      </c>
      <c r="G19" s="362">
        <v>11878</v>
      </c>
      <c r="H19" s="362">
        <v>11680</v>
      </c>
      <c r="I19" s="362">
        <v>11826</v>
      </c>
      <c r="J19" s="362">
        <v>12269</v>
      </c>
      <c r="K19" s="362">
        <v>12735</v>
      </c>
      <c r="L19" s="362">
        <v>12907</v>
      </c>
      <c r="M19" s="362">
        <v>12933</v>
      </c>
      <c r="O19" s="375"/>
      <c r="P19" s="339"/>
      <c r="Q19" s="507"/>
      <c r="R19" s="339"/>
      <c r="S19" s="375"/>
      <c r="T19" s="339"/>
      <c r="U19" s="506"/>
      <c r="V19" s="506"/>
      <c r="W19" s="506"/>
      <c r="X19" s="506"/>
      <c r="Y19" s="506"/>
      <c r="Z19" s="506"/>
      <c r="AA19" s="506"/>
      <c r="AB19" s="506"/>
      <c r="AC19" s="506"/>
      <c r="AD19" s="506"/>
      <c r="AE19" s="375"/>
      <c r="AF19" s="375"/>
      <c r="AG19" s="375"/>
      <c r="AH19" s="375"/>
      <c r="AI19" s="375"/>
      <c r="AJ19" s="375"/>
      <c r="AK19" s="375"/>
      <c r="AL19" s="375"/>
      <c r="AM19" s="375"/>
      <c r="AN19" s="375"/>
      <c r="AO19" s="375"/>
      <c r="AP19" s="375"/>
      <c r="AQ19" s="375"/>
      <c r="AR19" s="375"/>
      <c r="AS19" s="375"/>
      <c r="AT19" s="375"/>
    </row>
    <row r="20" spans="1:46" s="111" customFormat="1" ht="12.75" customHeight="1" x14ac:dyDescent="0.2">
      <c r="A20" s="101"/>
      <c r="B20" s="100" t="s">
        <v>150</v>
      </c>
      <c r="C20" s="362">
        <v>6351</v>
      </c>
      <c r="D20" s="362">
        <v>6590</v>
      </c>
      <c r="E20" s="362">
        <v>6999</v>
      </c>
      <c r="F20" s="362">
        <v>7546</v>
      </c>
      <c r="G20" s="362">
        <v>8213</v>
      </c>
      <c r="H20" s="362">
        <v>8896</v>
      </c>
      <c r="I20" s="362">
        <v>9384</v>
      </c>
      <c r="J20" s="362">
        <v>9615</v>
      </c>
      <c r="K20" s="362">
        <v>10267</v>
      </c>
      <c r="L20" s="362">
        <v>10807</v>
      </c>
      <c r="M20" s="362">
        <v>11098</v>
      </c>
      <c r="O20" s="375"/>
      <c r="P20" s="339"/>
      <c r="Q20" s="507"/>
      <c r="R20" s="339"/>
      <c r="S20" s="375"/>
      <c r="T20" s="339"/>
      <c r="U20" s="506"/>
      <c r="V20" s="506"/>
      <c r="W20" s="506"/>
      <c r="X20" s="506"/>
      <c r="Y20" s="506"/>
      <c r="Z20" s="506"/>
      <c r="AA20" s="506"/>
      <c r="AB20" s="506"/>
      <c r="AC20" s="506"/>
      <c r="AD20" s="506"/>
      <c r="AE20" s="375"/>
      <c r="AF20" s="375"/>
      <c r="AG20" s="375"/>
      <c r="AH20" s="375"/>
      <c r="AI20" s="375"/>
      <c r="AJ20" s="375"/>
      <c r="AK20" s="375"/>
      <c r="AL20" s="375"/>
      <c r="AM20" s="375"/>
      <c r="AN20" s="375"/>
      <c r="AO20" s="375"/>
      <c r="AP20" s="375"/>
      <c r="AQ20" s="375"/>
      <c r="AR20" s="375"/>
      <c r="AS20" s="375"/>
      <c r="AT20" s="375"/>
    </row>
    <row r="21" spans="1:46" s="111" customFormat="1" ht="12.75" customHeight="1" x14ac:dyDescent="0.2">
      <c r="A21" s="101"/>
      <c r="B21" s="100" t="s">
        <v>142</v>
      </c>
      <c r="C21" s="362">
        <v>22699</v>
      </c>
      <c r="D21" s="362">
        <v>23915</v>
      </c>
      <c r="E21" s="362">
        <v>24861</v>
      </c>
      <c r="F21" s="362">
        <v>26958</v>
      </c>
      <c r="G21" s="362">
        <v>27966</v>
      </c>
      <c r="H21" s="362">
        <v>29155</v>
      </c>
      <c r="I21" s="362">
        <v>29521</v>
      </c>
      <c r="J21" s="362">
        <v>29274</v>
      </c>
      <c r="K21" s="362">
        <v>27899</v>
      </c>
      <c r="L21" s="362">
        <v>27908</v>
      </c>
      <c r="M21" s="362">
        <v>29018</v>
      </c>
      <c r="O21" s="375"/>
      <c r="P21" s="339"/>
      <c r="Q21" s="507"/>
      <c r="R21" s="339"/>
      <c r="S21" s="375"/>
      <c r="T21" s="339"/>
      <c r="U21" s="506"/>
      <c r="V21" s="506"/>
      <c r="W21" s="506"/>
      <c r="X21" s="506"/>
      <c r="Y21" s="506"/>
      <c r="Z21" s="506"/>
      <c r="AA21" s="506"/>
      <c r="AB21" s="506"/>
      <c r="AC21" s="506"/>
      <c r="AD21" s="506"/>
      <c r="AE21" s="375"/>
      <c r="AF21" s="375"/>
      <c r="AG21" s="375"/>
      <c r="AH21" s="375"/>
      <c r="AI21" s="375"/>
      <c r="AJ21" s="375"/>
      <c r="AK21" s="375"/>
      <c r="AL21" s="375"/>
      <c r="AM21" s="375"/>
      <c r="AN21" s="375"/>
      <c r="AO21" s="375"/>
      <c r="AP21" s="375"/>
      <c r="AQ21" s="375"/>
      <c r="AR21" s="375"/>
      <c r="AS21" s="375"/>
      <c r="AT21" s="375"/>
    </row>
    <row r="22" spans="1:46" s="111" customFormat="1" ht="12.75" customHeight="1" x14ac:dyDescent="0.2">
      <c r="A22" s="101"/>
      <c r="B22" s="100" t="s">
        <v>149</v>
      </c>
      <c r="C22" s="362">
        <v>33339</v>
      </c>
      <c r="D22" s="362">
        <v>33839</v>
      </c>
      <c r="E22" s="362">
        <v>34814</v>
      </c>
      <c r="F22" s="362">
        <v>36196</v>
      </c>
      <c r="G22" s="362">
        <v>36786</v>
      </c>
      <c r="H22" s="362">
        <v>36794</v>
      </c>
      <c r="I22" s="362">
        <v>37208</v>
      </c>
      <c r="J22" s="362">
        <v>38721</v>
      </c>
      <c r="K22" s="362">
        <v>39310</v>
      </c>
      <c r="L22" s="362">
        <v>39620</v>
      </c>
      <c r="M22" s="362">
        <v>39150</v>
      </c>
      <c r="O22" s="375"/>
      <c r="P22" s="339"/>
      <c r="Q22" s="507"/>
      <c r="R22" s="339"/>
      <c r="S22" s="375"/>
      <c r="T22" s="339"/>
      <c r="U22" s="506"/>
      <c r="V22" s="506"/>
      <c r="W22" s="506"/>
      <c r="X22" s="506"/>
      <c r="Y22" s="506"/>
      <c r="Z22" s="506"/>
      <c r="AA22" s="506"/>
      <c r="AB22" s="506"/>
      <c r="AC22" s="506"/>
      <c r="AD22" s="506"/>
      <c r="AE22" s="375"/>
      <c r="AF22" s="375"/>
      <c r="AG22" s="375"/>
      <c r="AH22" s="375"/>
      <c r="AI22" s="375"/>
      <c r="AJ22" s="375"/>
      <c r="AK22" s="375"/>
      <c r="AL22" s="375"/>
      <c r="AM22" s="375"/>
      <c r="AN22" s="375"/>
      <c r="AO22" s="375"/>
      <c r="AP22" s="375"/>
      <c r="AQ22" s="375"/>
      <c r="AR22" s="375"/>
      <c r="AS22" s="375"/>
      <c r="AT22" s="375"/>
    </row>
    <row r="23" spans="1:46" s="111" customFormat="1" ht="12.75" customHeight="1" x14ac:dyDescent="0.2">
      <c r="A23" s="101"/>
      <c r="B23" s="100" t="s">
        <v>90</v>
      </c>
      <c r="C23" s="362">
        <v>7725</v>
      </c>
      <c r="D23" s="362">
        <v>7969</v>
      </c>
      <c r="E23" s="362">
        <v>8160</v>
      </c>
      <c r="F23" s="362">
        <v>8615</v>
      </c>
      <c r="G23" s="362">
        <v>8591</v>
      </c>
      <c r="H23" s="362">
        <v>8821</v>
      </c>
      <c r="I23" s="362">
        <v>8702</v>
      </c>
      <c r="J23" s="362">
        <v>8981</v>
      </c>
      <c r="K23" s="362">
        <v>9228</v>
      </c>
      <c r="L23" s="362">
        <v>9028</v>
      </c>
      <c r="M23" s="362">
        <v>8170</v>
      </c>
      <c r="O23" s="375"/>
      <c r="P23" s="339"/>
      <c r="Q23" s="507"/>
      <c r="R23" s="339"/>
      <c r="S23" s="375"/>
      <c r="T23" s="339"/>
      <c r="U23" s="506"/>
      <c r="V23" s="506"/>
      <c r="W23" s="506"/>
      <c r="X23" s="506"/>
      <c r="Y23" s="506"/>
      <c r="Z23" s="506"/>
      <c r="AA23" s="506"/>
      <c r="AB23" s="506"/>
      <c r="AC23" s="506"/>
      <c r="AD23" s="506"/>
      <c r="AE23" s="375"/>
      <c r="AF23" s="375"/>
      <c r="AG23" s="375"/>
      <c r="AH23" s="375"/>
      <c r="AI23" s="375"/>
      <c r="AJ23" s="375"/>
      <c r="AK23" s="375"/>
      <c r="AL23" s="375"/>
      <c r="AM23" s="375"/>
      <c r="AN23" s="375"/>
      <c r="AO23" s="375"/>
      <c r="AP23" s="375"/>
      <c r="AQ23" s="375"/>
      <c r="AR23" s="375"/>
      <c r="AS23" s="375"/>
      <c r="AT23" s="375"/>
    </row>
    <row r="24" spans="1:46" s="111" customFormat="1" ht="12.75" customHeight="1" x14ac:dyDescent="0.2">
      <c r="A24" s="101"/>
      <c r="B24" s="100" t="s">
        <v>147</v>
      </c>
      <c r="C24" s="362">
        <v>61966</v>
      </c>
      <c r="D24" s="362">
        <v>64158</v>
      </c>
      <c r="E24" s="362">
        <v>67563</v>
      </c>
      <c r="F24" s="362">
        <v>71045</v>
      </c>
      <c r="G24" s="362">
        <v>75036</v>
      </c>
      <c r="H24" s="362">
        <v>75489</v>
      </c>
      <c r="I24" s="362">
        <v>75937</v>
      </c>
      <c r="J24" s="362">
        <v>76878</v>
      </c>
      <c r="K24" s="362">
        <v>81148</v>
      </c>
      <c r="L24" s="362">
        <v>83214</v>
      </c>
      <c r="M24" s="362">
        <v>85459</v>
      </c>
      <c r="O24" s="375"/>
      <c r="P24" s="339"/>
      <c r="Q24" s="507"/>
      <c r="R24" s="339"/>
      <c r="S24" s="375"/>
      <c r="T24" s="339"/>
      <c r="U24" s="506"/>
      <c r="V24" s="506"/>
      <c r="W24" s="506"/>
      <c r="X24" s="506"/>
      <c r="Y24" s="506"/>
      <c r="Z24" s="506"/>
      <c r="AA24" s="506"/>
      <c r="AB24" s="506"/>
      <c r="AC24" s="506"/>
      <c r="AD24" s="506"/>
      <c r="AE24" s="375"/>
      <c r="AF24" s="375"/>
      <c r="AG24" s="375"/>
      <c r="AH24" s="375"/>
      <c r="AI24" s="375"/>
      <c r="AJ24" s="375"/>
      <c r="AK24" s="375"/>
      <c r="AL24" s="375"/>
      <c r="AM24" s="375"/>
      <c r="AN24" s="375"/>
      <c r="AO24" s="375"/>
      <c r="AP24" s="375"/>
      <c r="AQ24" s="375"/>
      <c r="AR24" s="375"/>
      <c r="AS24" s="375"/>
      <c r="AT24" s="375"/>
    </row>
    <row r="25" spans="1:46" s="111" customFormat="1" ht="12.75" customHeight="1" x14ac:dyDescent="0.2">
      <c r="A25" s="101"/>
      <c r="B25" s="100" t="s">
        <v>148</v>
      </c>
      <c r="C25" s="362">
        <v>9510</v>
      </c>
      <c r="D25" s="362">
        <v>9285</v>
      </c>
      <c r="E25" s="362">
        <v>9765</v>
      </c>
      <c r="F25" s="362">
        <v>10976</v>
      </c>
      <c r="G25" s="362">
        <v>12056</v>
      </c>
      <c r="H25" s="362">
        <v>12568</v>
      </c>
      <c r="I25" s="362">
        <v>12400</v>
      </c>
      <c r="J25" s="362">
        <v>12110</v>
      </c>
      <c r="K25" s="362">
        <v>12469</v>
      </c>
      <c r="L25" s="362">
        <v>13541</v>
      </c>
      <c r="M25" s="362">
        <v>13645</v>
      </c>
      <c r="O25" s="375"/>
      <c r="P25" s="339"/>
      <c r="Q25" s="507"/>
      <c r="R25" s="339"/>
      <c r="S25" s="375"/>
      <c r="T25" s="339"/>
      <c r="U25" s="506"/>
      <c r="V25" s="506"/>
      <c r="W25" s="506"/>
      <c r="X25" s="506"/>
      <c r="Y25" s="506"/>
      <c r="Z25" s="506"/>
      <c r="AA25" s="506"/>
      <c r="AB25" s="506"/>
      <c r="AC25" s="506"/>
      <c r="AD25" s="506"/>
      <c r="AE25" s="375"/>
      <c r="AF25" s="375"/>
      <c r="AG25" s="375"/>
      <c r="AH25" s="375"/>
      <c r="AI25" s="375"/>
      <c r="AJ25" s="375"/>
      <c r="AK25" s="375"/>
      <c r="AL25" s="375"/>
      <c r="AM25" s="375"/>
      <c r="AN25" s="375"/>
      <c r="AO25" s="375"/>
      <c r="AP25" s="375"/>
      <c r="AQ25" s="375"/>
      <c r="AR25" s="375"/>
      <c r="AS25" s="375"/>
      <c r="AT25" s="375"/>
    </row>
    <row r="26" spans="1:46" s="111" customFormat="1" ht="12.75" customHeight="1" x14ac:dyDescent="0.2">
      <c r="A26" s="101"/>
      <c r="B26" s="100" t="s">
        <v>143</v>
      </c>
      <c r="C26" s="362">
        <v>15269</v>
      </c>
      <c r="D26" s="362">
        <v>17136</v>
      </c>
      <c r="E26" s="362">
        <v>16972</v>
      </c>
      <c r="F26" s="362">
        <v>18065</v>
      </c>
      <c r="G26" s="362">
        <v>18910</v>
      </c>
      <c r="H26" s="362">
        <v>17605</v>
      </c>
      <c r="I26" s="362">
        <v>18845</v>
      </c>
      <c r="J26" s="362">
        <v>17925</v>
      </c>
      <c r="K26" s="362">
        <v>20678</v>
      </c>
      <c r="L26" s="362">
        <v>21892</v>
      </c>
      <c r="M26" s="362">
        <v>21744</v>
      </c>
      <c r="O26" s="375"/>
      <c r="P26" s="339"/>
      <c r="Q26" s="507"/>
      <c r="R26" s="339"/>
      <c r="S26" s="375"/>
      <c r="T26" s="339"/>
      <c r="U26" s="506"/>
      <c r="V26" s="506"/>
      <c r="W26" s="506"/>
      <c r="X26" s="506"/>
      <c r="Y26" s="506"/>
      <c r="Z26" s="506"/>
      <c r="AA26" s="506"/>
      <c r="AB26" s="506"/>
      <c r="AC26" s="506"/>
      <c r="AD26" s="506"/>
      <c r="AE26" s="375"/>
      <c r="AF26" s="375"/>
      <c r="AG26" s="375"/>
      <c r="AH26" s="375"/>
      <c r="AI26" s="375"/>
      <c r="AJ26" s="375"/>
      <c r="AK26" s="375"/>
      <c r="AL26" s="375"/>
      <c r="AM26" s="375"/>
      <c r="AN26" s="375"/>
      <c r="AO26" s="375"/>
      <c r="AP26" s="375"/>
      <c r="AQ26" s="375"/>
      <c r="AR26" s="375"/>
      <c r="AS26" s="375"/>
      <c r="AT26" s="375"/>
    </row>
    <row r="27" spans="1:46" s="111" customFormat="1" ht="12.75" customHeight="1" x14ac:dyDescent="0.2">
      <c r="A27" s="101"/>
      <c r="B27" s="100" t="s">
        <v>151</v>
      </c>
      <c r="C27" s="362">
        <v>19494</v>
      </c>
      <c r="D27" s="362">
        <v>20424</v>
      </c>
      <c r="E27" s="362">
        <v>20500</v>
      </c>
      <c r="F27" s="362">
        <v>21382</v>
      </c>
      <c r="G27" s="362">
        <v>22319</v>
      </c>
      <c r="H27" s="362">
        <v>22588</v>
      </c>
      <c r="I27" s="362">
        <v>22718</v>
      </c>
      <c r="J27" s="362">
        <v>22915</v>
      </c>
      <c r="K27" s="362">
        <v>24036</v>
      </c>
      <c r="L27" s="362">
        <v>24415</v>
      </c>
      <c r="M27" s="362">
        <v>23758</v>
      </c>
      <c r="O27" s="375"/>
      <c r="P27" s="339"/>
      <c r="Q27" s="507"/>
      <c r="R27" s="339"/>
      <c r="S27" s="375"/>
      <c r="T27" s="339"/>
      <c r="U27" s="506"/>
      <c r="V27" s="506"/>
      <c r="W27" s="506"/>
      <c r="X27" s="506"/>
      <c r="Y27" s="506"/>
      <c r="Z27" s="506"/>
      <c r="AA27" s="506"/>
      <c r="AB27" s="506"/>
      <c r="AC27" s="506"/>
      <c r="AD27" s="506"/>
      <c r="AE27" s="375"/>
      <c r="AF27" s="375"/>
      <c r="AG27" s="375"/>
      <c r="AH27" s="375"/>
      <c r="AI27" s="375"/>
      <c r="AJ27" s="375"/>
      <c r="AK27" s="375"/>
      <c r="AL27" s="375"/>
      <c r="AM27" s="375"/>
      <c r="AN27" s="375"/>
      <c r="AO27" s="375"/>
      <c r="AP27" s="375"/>
      <c r="AQ27" s="375"/>
      <c r="AR27" s="375"/>
      <c r="AS27" s="375"/>
      <c r="AT27" s="375"/>
    </row>
    <row r="28" spans="1:46" s="111" customFormat="1" ht="12.75" customHeight="1" x14ac:dyDescent="0.2">
      <c r="A28" s="101"/>
      <c r="B28" s="100" t="s">
        <v>144</v>
      </c>
      <c r="C28" s="362">
        <v>26984</v>
      </c>
      <c r="D28" s="362">
        <v>28071</v>
      </c>
      <c r="E28" s="362">
        <v>31454</v>
      </c>
      <c r="F28" s="362">
        <v>35253</v>
      </c>
      <c r="G28" s="362">
        <v>41183</v>
      </c>
      <c r="H28" s="362">
        <v>41297</v>
      </c>
      <c r="I28" s="362">
        <v>39566</v>
      </c>
      <c r="J28" s="362">
        <v>38960</v>
      </c>
      <c r="K28" s="362">
        <v>38860</v>
      </c>
      <c r="L28" s="362">
        <v>42535</v>
      </c>
      <c r="M28" s="362">
        <v>41068</v>
      </c>
      <c r="O28" s="375"/>
      <c r="P28" s="339"/>
      <c r="Q28" s="507"/>
      <c r="R28" s="339"/>
      <c r="S28" s="375"/>
      <c r="T28" s="339"/>
      <c r="U28" s="506"/>
      <c r="V28" s="506"/>
      <c r="W28" s="506"/>
      <c r="X28" s="506"/>
      <c r="Y28" s="506"/>
      <c r="Z28" s="506"/>
      <c r="AA28" s="506"/>
      <c r="AB28" s="506"/>
      <c r="AC28" s="506"/>
      <c r="AD28" s="506"/>
      <c r="AE28" s="375"/>
      <c r="AF28" s="375"/>
      <c r="AG28" s="375"/>
      <c r="AH28" s="375"/>
      <c r="AI28" s="375"/>
      <c r="AJ28" s="375"/>
      <c r="AK28" s="375"/>
      <c r="AL28" s="375"/>
      <c r="AM28" s="375"/>
      <c r="AN28" s="375"/>
      <c r="AO28" s="375"/>
      <c r="AP28" s="375"/>
      <c r="AQ28" s="375"/>
      <c r="AR28" s="375"/>
      <c r="AS28" s="375"/>
      <c r="AT28" s="375"/>
    </row>
    <row r="29" spans="1:46" s="111" customFormat="1" ht="12.75" customHeight="1" x14ac:dyDescent="0.2">
      <c r="A29" s="101"/>
      <c r="B29" s="100" t="s">
        <v>152</v>
      </c>
      <c r="C29" s="362">
        <v>3186</v>
      </c>
      <c r="D29" s="362">
        <v>3606</v>
      </c>
      <c r="E29" s="362">
        <v>4046</v>
      </c>
      <c r="F29" s="362">
        <v>4373</v>
      </c>
      <c r="G29" s="362">
        <v>5130</v>
      </c>
      <c r="H29" s="362">
        <v>5936</v>
      </c>
      <c r="I29" s="362">
        <v>5450</v>
      </c>
      <c r="J29" s="362">
        <v>6241</v>
      </c>
      <c r="K29" s="362">
        <v>7864</v>
      </c>
      <c r="L29" s="362">
        <v>7385</v>
      </c>
      <c r="M29" s="362">
        <v>7291</v>
      </c>
      <c r="O29" s="375"/>
      <c r="P29" s="339"/>
      <c r="Q29" s="507"/>
      <c r="R29" s="339"/>
      <c r="S29" s="375"/>
      <c r="T29" s="339"/>
      <c r="U29" s="506"/>
      <c r="V29" s="506"/>
      <c r="W29" s="506"/>
      <c r="X29" s="506"/>
      <c r="Y29" s="506"/>
      <c r="Z29" s="506"/>
      <c r="AA29" s="506"/>
      <c r="AB29" s="506"/>
      <c r="AC29" s="506"/>
      <c r="AD29" s="506"/>
      <c r="AE29" s="375"/>
      <c r="AF29" s="375"/>
      <c r="AG29" s="375"/>
      <c r="AH29" s="375"/>
      <c r="AI29" s="375"/>
      <c r="AJ29" s="375"/>
      <c r="AK29" s="375"/>
      <c r="AL29" s="375"/>
      <c r="AM29" s="375"/>
      <c r="AN29" s="375"/>
      <c r="AO29" s="375"/>
      <c r="AP29" s="375"/>
      <c r="AQ29" s="375"/>
      <c r="AR29" s="375"/>
      <c r="AS29" s="375"/>
      <c r="AT29" s="375"/>
    </row>
    <row r="30" spans="1:46" s="123" customFormat="1" ht="12.75" customHeight="1" x14ac:dyDescent="0.2">
      <c r="A30" s="101"/>
      <c r="B30" s="100" t="s">
        <v>145</v>
      </c>
      <c r="C30" s="362">
        <v>24180</v>
      </c>
      <c r="D30" s="362">
        <v>24900</v>
      </c>
      <c r="E30" s="362">
        <v>26003</v>
      </c>
      <c r="F30" s="362">
        <v>27489</v>
      </c>
      <c r="G30" s="362">
        <v>28428</v>
      </c>
      <c r="H30" s="362">
        <v>28128</v>
      </c>
      <c r="I30" s="362">
        <v>28617</v>
      </c>
      <c r="J30" s="362">
        <v>27926</v>
      </c>
      <c r="K30" s="362">
        <v>30338</v>
      </c>
      <c r="L30" s="362">
        <v>31019</v>
      </c>
      <c r="M30" s="362">
        <v>30600</v>
      </c>
      <c r="O30" s="339"/>
      <c r="P30" s="339"/>
      <c r="Q30" s="507"/>
      <c r="R30" s="339"/>
      <c r="S30" s="339"/>
      <c r="T30" s="339"/>
      <c r="U30" s="506"/>
      <c r="V30" s="506"/>
      <c r="W30" s="506"/>
      <c r="X30" s="506"/>
      <c r="Y30" s="506"/>
      <c r="Z30" s="506"/>
      <c r="AA30" s="506"/>
      <c r="AB30" s="506"/>
      <c r="AC30" s="506"/>
      <c r="AD30" s="506"/>
      <c r="AE30" s="339"/>
      <c r="AF30" s="339"/>
      <c r="AG30" s="339"/>
      <c r="AH30" s="339"/>
      <c r="AI30" s="339"/>
      <c r="AJ30" s="339"/>
      <c r="AK30" s="339"/>
      <c r="AL30" s="339"/>
      <c r="AM30" s="339"/>
      <c r="AN30" s="339"/>
      <c r="AO30" s="339"/>
      <c r="AP30" s="339"/>
      <c r="AQ30" s="339"/>
      <c r="AR30" s="339"/>
      <c r="AS30" s="339"/>
      <c r="AT30" s="339"/>
    </row>
    <row r="31" spans="1:46" s="111" customFormat="1" ht="12.75" customHeight="1" x14ac:dyDescent="0.2">
      <c r="A31" s="101"/>
      <c r="B31" s="100" t="s">
        <v>146</v>
      </c>
      <c r="C31" s="362">
        <v>9716</v>
      </c>
      <c r="D31" s="362">
        <v>10447</v>
      </c>
      <c r="E31" s="362">
        <v>10893</v>
      </c>
      <c r="F31" s="362">
        <v>11782</v>
      </c>
      <c r="G31" s="362">
        <v>11982</v>
      </c>
      <c r="H31" s="362">
        <v>11862</v>
      </c>
      <c r="I31" s="362">
        <v>12152</v>
      </c>
      <c r="J31" s="362">
        <v>10655</v>
      </c>
      <c r="K31" s="362">
        <v>13239</v>
      </c>
      <c r="L31" s="362">
        <v>14943</v>
      </c>
      <c r="M31" s="362">
        <v>14666</v>
      </c>
      <c r="O31" s="375"/>
      <c r="P31" s="339"/>
      <c r="Q31" s="507"/>
      <c r="R31" s="339"/>
      <c r="S31" s="375"/>
      <c r="T31" s="339"/>
      <c r="U31" s="506"/>
      <c r="V31" s="506"/>
      <c r="W31" s="506"/>
      <c r="X31" s="506"/>
      <c r="Y31" s="506"/>
      <c r="Z31" s="506"/>
      <c r="AA31" s="506"/>
      <c r="AB31" s="506"/>
      <c r="AC31" s="506"/>
      <c r="AD31" s="506"/>
      <c r="AE31" s="375"/>
      <c r="AF31" s="375"/>
      <c r="AG31" s="375"/>
      <c r="AH31" s="375"/>
      <c r="AI31" s="375"/>
      <c r="AJ31" s="375"/>
      <c r="AK31" s="375"/>
      <c r="AL31" s="375"/>
      <c r="AM31" s="375"/>
      <c r="AN31" s="375"/>
      <c r="AO31" s="375"/>
      <c r="AP31" s="375"/>
      <c r="AQ31" s="375"/>
      <c r="AR31" s="375"/>
      <c r="AS31" s="375"/>
      <c r="AT31" s="375"/>
    </row>
    <row r="32" spans="1:46" s="111" customFormat="1" ht="12.75" customHeight="1" x14ac:dyDescent="0.2">
      <c r="A32" s="101"/>
      <c r="B32" s="100" t="s">
        <v>153</v>
      </c>
      <c r="C32" s="362">
        <v>16467</v>
      </c>
      <c r="D32" s="362">
        <v>16827</v>
      </c>
      <c r="E32" s="362">
        <v>17459</v>
      </c>
      <c r="F32" s="362">
        <v>18898</v>
      </c>
      <c r="G32" s="362">
        <v>20379</v>
      </c>
      <c r="H32" s="362">
        <v>20856</v>
      </c>
      <c r="I32" s="362">
        <v>18610</v>
      </c>
      <c r="J32" s="362">
        <v>19739</v>
      </c>
      <c r="K32" s="362">
        <v>20668</v>
      </c>
      <c r="L32" s="362">
        <v>22155</v>
      </c>
      <c r="M32" s="362">
        <v>23681</v>
      </c>
      <c r="O32" s="375"/>
      <c r="P32" s="339"/>
      <c r="Q32" s="507"/>
      <c r="R32" s="339"/>
      <c r="S32" s="375"/>
      <c r="T32" s="339"/>
      <c r="U32" s="506"/>
      <c r="V32" s="506"/>
      <c r="W32" s="506"/>
      <c r="X32" s="506"/>
      <c r="Y32" s="506"/>
      <c r="Z32" s="506"/>
      <c r="AA32" s="506"/>
      <c r="AB32" s="506"/>
      <c r="AC32" s="506"/>
      <c r="AD32" s="506"/>
      <c r="AE32" s="375"/>
      <c r="AF32" s="375"/>
      <c r="AG32" s="375"/>
      <c r="AH32" s="375"/>
      <c r="AI32" s="375"/>
      <c r="AJ32" s="375"/>
      <c r="AK32" s="375"/>
      <c r="AL32" s="375"/>
      <c r="AM32" s="375"/>
      <c r="AN32" s="375"/>
      <c r="AO32" s="375"/>
      <c r="AP32" s="375"/>
      <c r="AQ32" s="375"/>
      <c r="AR32" s="375"/>
      <c r="AS32" s="375"/>
      <c r="AT32" s="375"/>
    </row>
    <row r="33" spans="1:46" s="111" customFormat="1" ht="16.5" customHeight="1" x14ac:dyDescent="0.2">
      <c r="A33" s="187" t="s">
        <v>74</v>
      </c>
      <c r="B33" s="301" t="s">
        <v>154</v>
      </c>
      <c r="C33" s="5">
        <v>6277</v>
      </c>
      <c r="D33" s="5">
        <v>6611</v>
      </c>
      <c r="E33" s="5">
        <v>6390</v>
      </c>
      <c r="F33" s="5">
        <v>6505</v>
      </c>
      <c r="G33" s="5">
        <v>6748</v>
      </c>
      <c r="H33" s="5">
        <v>6736</v>
      </c>
      <c r="I33" s="5">
        <v>6671</v>
      </c>
      <c r="J33" s="5">
        <v>6574</v>
      </c>
      <c r="K33" s="5">
        <v>6551</v>
      </c>
      <c r="L33" s="5">
        <v>6954</v>
      </c>
      <c r="M33" s="5">
        <v>7070</v>
      </c>
      <c r="O33" s="375"/>
      <c r="P33" s="339"/>
      <c r="Q33" s="507"/>
      <c r="R33" s="339"/>
      <c r="S33" s="375"/>
      <c r="T33" s="339"/>
      <c r="U33" s="506"/>
      <c r="V33" s="506"/>
      <c r="W33" s="506"/>
      <c r="X33" s="506"/>
      <c r="Y33" s="506"/>
      <c r="Z33" s="506"/>
      <c r="AA33" s="506"/>
      <c r="AB33" s="506"/>
      <c r="AC33" s="506"/>
      <c r="AD33" s="506"/>
      <c r="AE33" s="375"/>
      <c r="AF33" s="375"/>
      <c r="AG33" s="375"/>
      <c r="AH33" s="375"/>
      <c r="AI33" s="375"/>
      <c r="AJ33" s="375"/>
      <c r="AK33" s="375"/>
      <c r="AL33" s="375"/>
      <c r="AM33" s="375"/>
      <c r="AN33" s="375"/>
      <c r="AO33" s="375"/>
      <c r="AP33" s="375"/>
      <c r="AQ33" s="375"/>
      <c r="AR33" s="375"/>
      <c r="AS33" s="375"/>
      <c r="AT33" s="375"/>
    </row>
    <row r="34" spans="1:46" s="111" customFormat="1" ht="12.75" customHeight="1" x14ac:dyDescent="0.2">
      <c r="A34" s="187" t="s">
        <v>75</v>
      </c>
      <c r="B34" s="301" t="s">
        <v>163</v>
      </c>
      <c r="C34" s="5">
        <v>20348</v>
      </c>
      <c r="D34" s="5">
        <v>20860</v>
      </c>
      <c r="E34" s="5">
        <v>22233</v>
      </c>
      <c r="F34" s="5">
        <v>23079</v>
      </c>
      <c r="G34" s="5">
        <v>23567</v>
      </c>
      <c r="H34" s="5">
        <v>24904</v>
      </c>
      <c r="I34" s="5">
        <v>25711</v>
      </c>
      <c r="J34" s="5">
        <v>27469</v>
      </c>
      <c r="K34" s="5">
        <v>28585</v>
      </c>
      <c r="L34" s="5">
        <v>29229</v>
      </c>
      <c r="M34" s="5">
        <v>30260</v>
      </c>
      <c r="O34" s="375"/>
      <c r="P34" s="506"/>
      <c r="Q34" s="507"/>
      <c r="R34" s="339"/>
      <c r="S34" s="375"/>
      <c r="T34" s="339"/>
      <c r="U34" s="506"/>
      <c r="V34" s="506"/>
      <c r="W34" s="506"/>
      <c r="X34" s="506"/>
      <c r="Y34" s="506"/>
      <c r="Z34" s="506"/>
      <c r="AA34" s="506"/>
      <c r="AB34" s="506"/>
      <c r="AC34" s="506"/>
      <c r="AD34" s="506"/>
      <c r="AE34" s="375"/>
      <c r="AF34" s="375"/>
      <c r="AG34" s="375"/>
      <c r="AH34" s="375"/>
      <c r="AI34" s="375"/>
      <c r="AJ34" s="375"/>
      <c r="AK34" s="375"/>
      <c r="AL34" s="375"/>
      <c r="AM34" s="375"/>
      <c r="AN34" s="375"/>
      <c r="AO34" s="375"/>
      <c r="AP34" s="375"/>
      <c r="AQ34" s="375"/>
      <c r="AR34" s="375"/>
      <c r="AS34" s="375"/>
      <c r="AT34" s="375"/>
    </row>
    <row r="35" spans="1:46" s="111" customFormat="1" ht="12.75" customHeight="1" x14ac:dyDescent="0.2">
      <c r="A35" s="187" t="s">
        <v>76</v>
      </c>
      <c r="B35" s="301" t="s">
        <v>77</v>
      </c>
      <c r="C35" s="5">
        <v>178366</v>
      </c>
      <c r="D35" s="5">
        <v>178864</v>
      </c>
      <c r="E35" s="5">
        <v>183547</v>
      </c>
      <c r="F35" s="5">
        <v>195420</v>
      </c>
      <c r="G35" s="5">
        <v>206868</v>
      </c>
      <c r="H35" s="5">
        <v>219984</v>
      </c>
      <c r="I35" s="5">
        <v>232381</v>
      </c>
      <c r="J35" s="5">
        <v>234450</v>
      </c>
      <c r="K35" s="5">
        <v>253501</v>
      </c>
      <c r="L35" s="5">
        <v>275564</v>
      </c>
      <c r="M35" s="5">
        <v>287512</v>
      </c>
      <c r="O35" s="375"/>
      <c r="P35" s="339"/>
      <c r="Q35" s="507"/>
      <c r="R35" s="339"/>
      <c r="S35" s="375"/>
      <c r="T35" s="339"/>
      <c r="U35" s="506"/>
      <c r="V35" s="506"/>
      <c r="W35" s="506"/>
      <c r="X35" s="506"/>
      <c r="Y35" s="506"/>
      <c r="Z35" s="506"/>
      <c r="AA35" s="506"/>
      <c r="AB35" s="506"/>
      <c r="AC35" s="506"/>
      <c r="AD35" s="506"/>
      <c r="AE35" s="375"/>
      <c r="AF35" s="375"/>
      <c r="AG35" s="375"/>
      <c r="AH35" s="375"/>
      <c r="AI35" s="375"/>
      <c r="AJ35" s="375"/>
      <c r="AK35" s="375"/>
      <c r="AL35" s="375"/>
      <c r="AM35" s="375"/>
      <c r="AN35" s="375"/>
      <c r="AO35" s="375"/>
      <c r="AP35" s="375"/>
      <c r="AQ35" s="375"/>
      <c r="AR35" s="375"/>
      <c r="AS35" s="375"/>
      <c r="AT35" s="375"/>
    </row>
    <row r="36" spans="1:46" s="111" customFormat="1" ht="12.75" customHeight="1" x14ac:dyDescent="0.2">
      <c r="A36" s="187" t="s">
        <v>78</v>
      </c>
      <c r="B36" s="301" t="s">
        <v>164</v>
      </c>
      <c r="C36" s="5">
        <v>463519</v>
      </c>
      <c r="D36" s="5">
        <v>478256</v>
      </c>
      <c r="E36" s="5">
        <v>492250</v>
      </c>
      <c r="F36" s="5">
        <v>507360</v>
      </c>
      <c r="G36" s="5">
        <v>522673</v>
      </c>
      <c r="H36" s="5">
        <v>538367</v>
      </c>
      <c r="I36" s="5">
        <v>525816</v>
      </c>
      <c r="J36" s="5">
        <v>533620</v>
      </c>
      <c r="K36" s="5">
        <v>559353</v>
      </c>
      <c r="L36" s="5">
        <v>577407</v>
      </c>
      <c r="M36" s="5">
        <v>583143</v>
      </c>
      <c r="O36" s="375"/>
      <c r="P36" s="339"/>
      <c r="Q36" s="507"/>
      <c r="R36" s="339"/>
      <c r="S36" s="375"/>
      <c r="T36" s="339"/>
      <c r="U36" s="506"/>
      <c r="V36" s="506"/>
      <c r="W36" s="506"/>
      <c r="X36" s="506"/>
      <c r="Y36" s="506"/>
      <c r="Z36" s="506"/>
      <c r="AA36" s="506"/>
      <c r="AB36" s="506"/>
      <c r="AC36" s="506"/>
      <c r="AD36" s="506"/>
      <c r="AE36" s="375"/>
      <c r="AF36" s="375"/>
      <c r="AG36" s="375"/>
      <c r="AH36" s="375"/>
      <c r="AI36" s="375"/>
      <c r="AJ36" s="375"/>
      <c r="AK36" s="375"/>
      <c r="AL36" s="375"/>
      <c r="AM36" s="375"/>
      <c r="AN36" s="375"/>
      <c r="AO36" s="375"/>
      <c r="AP36" s="375"/>
      <c r="AQ36" s="375"/>
      <c r="AR36" s="375"/>
      <c r="AS36" s="375"/>
      <c r="AT36" s="375"/>
    </row>
    <row r="37" spans="1:46" s="111" customFormat="1" ht="12.75" customHeight="1" x14ac:dyDescent="0.2">
      <c r="A37" s="187" t="s">
        <v>53</v>
      </c>
      <c r="B37" s="301" t="s">
        <v>91</v>
      </c>
      <c r="C37" s="5">
        <v>122986</v>
      </c>
      <c r="D37" s="5">
        <v>127238</v>
      </c>
      <c r="E37" s="5">
        <v>132842</v>
      </c>
      <c r="F37" s="5">
        <v>140148</v>
      </c>
      <c r="G37" s="5">
        <v>145741</v>
      </c>
      <c r="H37" s="5">
        <v>147408</v>
      </c>
      <c r="I37" s="5">
        <v>146314</v>
      </c>
      <c r="J37" s="5">
        <v>142969</v>
      </c>
      <c r="K37" s="5">
        <v>149925</v>
      </c>
      <c r="L37" s="5">
        <v>159412</v>
      </c>
      <c r="M37" s="5">
        <v>163507</v>
      </c>
      <c r="O37" s="375"/>
      <c r="P37" s="339"/>
      <c r="Q37" s="507"/>
      <c r="R37" s="339"/>
      <c r="S37" s="375"/>
      <c r="T37" s="339"/>
      <c r="U37" s="506"/>
      <c r="V37" s="506"/>
      <c r="W37" s="506"/>
      <c r="X37" s="506"/>
      <c r="Y37" s="506"/>
      <c r="Z37" s="506"/>
      <c r="AA37" s="506"/>
      <c r="AB37" s="506"/>
      <c r="AC37" s="506"/>
      <c r="AD37" s="506"/>
      <c r="AE37" s="375"/>
      <c r="AF37" s="375"/>
      <c r="AG37" s="375"/>
      <c r="AH37" s="375"/>
      <c r="AI37" s="375"/>
      <c r="AJ37" s="375"/>
      <c r="AK37" s="375"/>
      <c r="AL37" s="375"/>
      <c r="AM37" s="375"/>
      <c r="AN37" s="375"/>
      <c r="AO37" s="375"/>
      <c r="AP37" s="375"/>
      <c r="AQ37" s="375"/>
      <c r="AR37" s="375"/>
      <c r="AS37" s="375"/>
      <c r="AT37" s="375"/>
    </row>
    <row r="38" spans="1:46" s="111" customFormat="1" ht="12.75" customHeight="1" x14ac:dyDescent="0.2">
      <c r="A38" s="187" t="s">
        <v>9</v>
      </c>
      <c r="B38" s="301" t="s">
        <v>155</v>
      </c>
      <c r="C38" s="5">
        <v>174663</v>
      </c>
      <c r="D38" s="5">
        <v>189219</v>
      </c>
      <c r="E38" s="5">
        <v>204110</v>
      </c>
      <c r="F38" s="5">
        <v>223805</v>
      </c>
      <c r="G38" s="5">
        <v>241853</v>
      </c>
      <c r="H38" s="5">
        <v>251350</v>
      </c>
      <c r="I38" s="5">
        <v>214079</v>
      </c>
      <c r="J38" s="5">
        <v>220649</v>
      </c>
      <c r="K38" s="5">
        <v>259660</v>
      </c>
      <c r="L38" s="5">
        <v>286812</v>
      </c>
      <c r="M38" s="5">
        <v>295279</v>
      </c>
      <c r="O38" s="375"/>
      <c r="P38" s="339"/>
      <c r="Q38" s="507"/>
      <c r="R38" s="339"/>
      <c r="S38" s="375"/>
      <c r="T38" s="339"/>
      <c r="U38" s="506"/>
      <c r="V38" s="506"/>
      <c r="W38" s="506"/>
      <c r="X38" s="506"/>
      <c r="Y38" s="506"/>
      <c r="Z38" s="506"/>
      <c r="AA38" s="506"/>
      <c r="AB38" s="506"/>
      <c r="AC38" s="506"/>
      <c r="AD38" s="506"/>
      <c r="AE38" s="375"/>
      <c r="AF38" s="375"/>
      <c r="AG38" s="375"/>
      <c r="AH38" s="375"/>
      <c r="AI38" s="375"/>
      <c r="AJ38" s="375"/>
      <c r="AK38" s="375"/>
      <c r="AL38" s="375"/>
      <c r="AM38" s="375"/>
      <c r="AN38" s="375"/>
      <c r="AO38" s="375"/>
      <c r="AP38" s="375"/>
      <c r="AQ38" s="375"/>
      <c r="AR38" s="375"/>
      <c r="AS38" s="375"/>
      <c r="AT38" s="375"/>
    </row>
    <row r="39" spans="1:46" s="111" customFormat="1" ht="12.75" customHeight="1" x14ac:dyDescent="0.2">
      <c r="A39" s="187" t="s">
        <v>79</v>
      </c>
      <c r="B39" s="301" t="s">
        <v>161</v>
      </c>
      <c r="C39" s="5">
        <v>67783</v>
      </c>
      <c r="D39" s="5">
        <v>68812</v>
      </c>
      <c r="E39" s="5">
        <v>72936</v>
      </c>
      <c r="F39" s="5">
        <v>79205</v>
      </c>
      <c r="G39" s="5">
        <v>86973</v>
      </c>
      <c r="H39" s="5">
        <v>94794</v>
      </c>
      <c r="I39" s="5">
        <v>102655</v>
      </c>
      <c r="J39" s="5">
        <v>109224</v>
      </c>
      <c r="K39" s="5">
        <v>127560</v>
      </c>
      <c r="L39" s="5">
        <v>130681</v>
      </c>
      <c r="M39" s="5">
        <v>136793</v>
      </c>
      <c r="O39" s="375"/>
      <c r="P39" s="339"/>
      <c r="Q39" s="507"/>
      <c r="R39" s="339"/>
      <c r="S39" s="375"/>
      <c r="T39" s="339"/>
      <c r="U39" s="506"/>
      <c r="V39" s="506"/>
      <c r="W39" s="506"/>
      <c r="X39" s="506"/>
      <c r="Y39" s="506"/>
      <c r="Z39" s="506"/>
      <c r="AA39" s="506"/>
      <c r="AB39" s="506"/>
      <c r="AC39" s="506"/>
      <c r="AD39" s="506"/>
      <c r="AE39" s="375"/>
      <c r="AF39" s="375"/>
      <c r="AG39" s="375"/>
      <c r="AH39" s="375"/>
      <c r="AI39" s="375"/>
      <c r="AJ39" s="375"/>
      <c r="AK39" s="375"/>
      <c r="AL39" s="375"/>
      <c r="AM39" s="375"/>
      <c r="AN39" s="375"/>
      <c r="AO39" s="375"/>
      <c r="AP39" s="375"/>
      <c r="AQ39" s="375"/>
      <c r="AR39" s="375"/>
      <c r="AS39" s="375"/>
      <c r="AT39" s="375"/>
    </row>
    <row r="40" spans="1:46" ht="12.75" customHeight="1" x14ac:dyDescent="0.2">
      <c r="A40" s="187" t="s">
        <v>80</v>
      </c>
      <c r="B40" s="301" t="s">
        <v>156</v>
      </c>
      <c r="C40" s="5">
        <v>79315</v>
      </c>
      <c r="D40" s="5">
        <v>77783</v>
      </c>
      <c r="E40" s="5">
        <v>76080</v>
      </c>
      <c r="F40" s="5">
        <v>74708</v>
      </c>
      <c r="G40" s="5">
        <v>75395</v>
      </c>
      <c r="H40" s="5">
        <v>69033</v>
      </c>
      <c r="I40" s="5">
        <v>75376</v>
      </c>
      <c r="J40" s="5">
        <v>74155</v>
      </c>
      <c r="K40" s="5">
        <v>76725</v>
      </c>
      <c r="L40" s="5">
        <v>79929</v>
      </c>
      <c r="M40" s="5">
        <v>81427</v>
      </c>
      <c r="P40" s="339"/>
      <c r="Q40" s="507"/>
      <c r="R40" s="339"/>
      <c r="T40" s="339"/>
      <c r="U40" s="506"/>
      <c r="V40" s="506"/>
      <c r="W40" s="506"/>
      <c r="X40" s="506"/>
      <c r="Y40" s="506"/>
      <c r="Z40" s="506"/>
      <c r="AA40" s="506"/>
      <c r="AB40" s="506"/>
      <c r="AC40" s="506"/>
      <c r="AD40" s="506"/>
    </row>
    <row r="41" spans="1:46" ht="12.75" customHeight="1" x14ac:dyDescent="0.2">
      <c r="A41" s="187" t="s">
        <v>81</v>
      </c>
      <c r="B41" s="301" t="s">
        <v>100</v>
      </c>
      <c r="C41" s="5">
        <v>16356</v>
      </c>
      <c r="D41" s="5">
        <v>17668</v>
      </c>
      <c r="E41" s="5">
        <v>18643</v>
      </c>
      <c r="F41" s="5">
        <v>20754</v>
      </c>
      <c r="G41" s="5">
        <v>23132</v>
      </c>
      <c r="H41" s="5">
        <v>24348</v>
      </c>
      <c r="I41" s="5">
        <v>24974</v>
      </c>
      <c r="J41" s="5">
        <v>26345</v>
      </c>
      <c r="K41" s="5">
        <v>28809</v>
      </c>
      <c r="L41" s="5">
        <v>31375</v>
      </c>
      <c r="M41" s="5">
        <v>32991</v>
      </c>
      <c r="P41" s="339"/>
      <c r="Q41" s="507"/>
      <c r="R41" s="339"/>
      <c r="T41" s="339"/>
      <c r="U41" s="506"/>
      <c r="V41" s="506"/>
      <c r="W41" s="506"/>
      <c r="X41" s="506"/>
      <c r="Y41" s="506"/>
      <c r="Z41" s="506"/>
      <c r="AA41" s="506"/>
      <c r="AB41" s="506"/>
      <c r="AC41" s="506"/>
      <c r="AD41" s="506"/>
    </row>
    <row r="42" spans="1:46" ht="12.75" customHeight="1" x14ac:dyDescent="0.2">
      <c r="A42" s="187" t="s">
        <v>54</v>
      </c>
      <c r="B42" s="301" t="s">
        <v>165</v>
      </c>
      <c r="C42" s="5">
        <v>105085</v>
      </c>
      <c r="D42" s="5">
        <v>109770</v>
      </c>
      <c r="E42" s="5">
        <v>111974</v>
      </c>
      <c r="F42" s="5">
        <v>113617</v>
      </c>
      <c r="G42" s="5">
        <v>123636</v>
      </c>
      <c r="H42" s="5">
        <v>132611</v>
      </c>
      <c r="I42" s="5">
        <v>134408</v>
      </c>
      <c r="J42" s="5">
        <v>139839</v>
      </c>
      <c r="K42" s="5">
        <v>159252</v>
      </c>
      <c r="L42" s="5">
        <v>173417</v>
      </c>
      <c r="M42" s="5">
        <v>184737</v>
      </c>
      <c r="P42" s="339"/>
      <c r="Q42" s="507"/>
      <c r="R42" s="339"/>
      <c r="T42" s="339"/>
      <c r="U42" s="506"/>
      <c r="V42" s="506"/>
      <c r="W42" s="506"/>
      <c r="X42" s="506"/>
      <c r="Y42" s="506"/>
      <c r="Z42" s="506"/>
      <c r="AA42" s="506"/>
      <c r="AB42" s="506"/>
      <c r="AC42" s="506"/>
      <c r="AD42" s="506"/>
    </row>
    <row r="43" spans="1:46" ht="12.75" customHeight="1" x14ac:dyDescent="0.2">
      <c r="A43" s="187" t="s">
        <v>83</v>
      </c>
      <c r="B43" s="301" t="s">
        <v>159</v>
      </c>
      <c r="C43" s="5">
        <v>238916</v>
      </c>
      <c r="D43" s="5">
        <v>246451</v>
      </c>
      <c r="E43" s="5">
        <v>268226</v>
      </c>
      <c r="F43" s="5">
        <v>294174</v>
      </c>
      <c r="G43" s="5">
        <v>293550</v>
      </c>
      <c r="H43" s="5">
        <v>293948</v>
      </c>
      <c r="I43" s="5">
        <v>285919</v>
      </c>
      <c r="J43" s="5">
        <v>275843</v>
      </c>
      <c r="K43" s="5">
        <v>307876</v>
      </c>
      <c r="L43" s="5">
        <v>323487</v>
      </c>
      <c r="M43" s="5">
        <v>325009</v>
      </c>
      <c r="P43" s="339"/>
      <c r="Q43" s="507"/>
      <c r="R43" s="339"/>
      <c r="T43" s="501"/>
      <c r="U43" s="506"/>
      <c r="V43" s="506"/>
      <c r="W43" s="506"/>
      <c r="X43" s="506"/>
      <c r="Y43" s="506"/>
      <c r="Z43" s="506"/>
      <c r="AA43" s="506"/>
      <c r="AB43" s="506"/>
      <c r="AC43" s="506"/>
      <c r="AD43" s="506"/>
    </row>
    <row r="44" spans="1:46" ht="12.75" customHeight="1" x14ac:dyDescent="0.2">
      <c r="A44" s="187" t="s">
        <v>84</v>
      </c>
      <c r="B44" s="301" t="s">
        <v>160</v>
      </c>
      <c r="C44" s="5">
        <v>10787</v>
      </c>
      <c r="D44" s="5">
        <v>10612</v>
      </c>
      <c r="E44" s="5">
        <v>10688</v>
      </c>
      <c r="F44" s="5">
        <v>11236</v>
      </c>
      <c r="G44" s="5">
        <v>11602</v>
      </c>
      <c r="H44" s="5">
        <v>11794</v>
      </c>
      <c r="I44" s="5">
        <v>12327</v>
      </c>
      <c r="J44" s="5">
        <v>11997</v>
      </c>
      <c r="K44" s="5">
        <v>13111</v>
      </c>
      <c r="L44" s="5">
        <v>14202</v>
      </c>
      <c r="M44" s="5">
        <v>14524</v>
      </c>
      <c r="P44" s="339"/>
      <c r="Q44" s="507"/>
      <c r="R44" s="339"/>
      <c r="T44" s="501"/>
      <c r="U44" s="506"/>
      <c r="V44" s="506"/>
      <c r="W44" s="506"/>
      <c r="X44" s="506"/>
      <c r="Y44" s="506"/>
      <c r="Z44" s="506"/>
      <c r="AA44" s="506"/>
      <c r="AB44" s="506"/>
      <c r="AC44" s="506"/>
      <c r="AD44" s="506"/>
    </row>
    <row r="45" spans="1:46" ht="12.75" customHeight="1" x14ac:dyDescent="0.2">
      <c r="A45" s="187" t="s">
        <v>92</v>
      </c>
      <c r="B45" s="301" t="s">
        <v>82</v>
      </c>
      <c r="C45" s="5">
        <v>50957</v>
      </c>
      <c r="D45" s="5">
        <v>53876</v>
      </c>
      <c r="E45" s="5">
        <v>53906</v>
      </c>
      <c r="F45" s="5">
        <v>53502</v>
      </c>
      <c r="G45" s="5">
        <v>57690</v>
      </c>
      <c r="H45" s="5">
        <v>58269</v>
      </c>
      <c r="I45" s="5">
        <v>59807</v>
      </c>
      <c r="J45" s="5">
        <v>58921</v>
      </c>
      <c r="K45" s="5">
        <v>62076</v>
      </c>
      <c r="L45" s="5">
        <v>66613</v>
      </c>
      <c r="M45" s="5">
        <v>69990</v>
      </c>
      <c r="P45" s="339"/>
      <c r="Q45" s="507"/>
      <c r="R45" s="339"/>
      <c r="T45" s="501"/>
      <c r="U45" s="506"/>
      <c r="V45" s="506"/>
      <c r="W45" s="506"/>
      <c r="X45" s="506"/>
      <c r="Y45" s="506"/>
      <c r="Z45" s="506"/>
      <c r="AA45" s="506"/>
      <c r="AB45" s="506"/>
      <c r="AC45" s="506"/>
      <c r="AD45" s="506"/>
    </row>
    <row r="46" spans="1:46" ht="12.75" customHeight="1" x14ac:dyDescent="0.2">
      <c r="A46" s="187" t="s">
        <v>85</v>
      </c>
      <c r="B46" s="301" t="s">
        <v>131</v>
      </c>
      <c r="C46" s="5">
        <v>221126</v>
      </c>
      <c r="D46" s="5">
        <v>232717</v>
      </c>
      <c r="E46" s="5">
        <v>246800</v>
      </c>
      <c r="F46" s="5">
        <v>257306</v>
      </c>
      <c r="G46" s="5">
        <v>263021</v>
      </c>
      <c r="H46" s="5">
        <v>269760</v>
      </c>
      <c r="I46" s="5">
        <v>280115</v>
      </c>
      <c r="J46" s="5">
        <v>286750</v>
      </c>
      <c r="K46" s="5">
        <v>299622</v>
      </c>
      <c r="L46" s="5">
        <v>309289</v>
      </c>
      <c r="M46" s="5">
        <v>316504</v>
      </c>
      <c r="T46" s="501"/>
      <c r="U46" s="506"/>
      <c r="V46" s="506"/>
      <c r="W46" s="506"/>
      <c r="X46" s="506"/>
      <c r="Y46" s="506"/>
      <c r="Z46" s="506"/>
      <c r="AA46" s="506"/>
      <c r="AB46" s="506"/>
      <c r="AC46" s="506"/>
      <c r="AD46" s="506"/>
    </row>
    <row r="47" spans="1:46" ht="12.75" customHeight="1" x14ac:dyDescent="0.2">
      <c r="A47" s="187" t="s">
        <v>93</v>
      </c>
      <c r="B47" s="301" t="s">
        <v>157</v>
      </c>
      <c r="C47" s="5">
        <v>18760</v>
      </c>
      <c r="D47" s="5">
        <v>21039</v>
      </c>
      <c r="E47" s="5">
        <v>22077</v>
      </c>
      <c r="F47" s="5">
        <v>24123</v>
      </c>
      <c r="G47" s="5">
        <v>26529</v>
      </c>
      <c r="H47" s="5">
        <v>28069</v>
      </c>
      <c r="I47" s="5">
        <v>26263</v>
      </c>
      <c r="J47" s="5">
        <v>28680</v>
      </c>
      <c r="K47" s="5">
        <v>30827</v>
      </c>
      <c r="L47" s="5">
        <v>34107</v>
      </c>
      <c r="M47" s="5">
        <v>36494</v>
      </c>
      <c r="T47" s="501"/>
      <c r="U47" s="506"/>
      <c r="V47" s="506"/>
      <c r="W47" s="506"/>
      <c r="X47" s="506"/>
      <c r="Y47" s="506"/>
      <c r="Z47" s="506"/>
      <c r="AA47" s="506"/>
      <c r="AB47" s="506"/>
      <c r="AC47" s="506"/>
      <c r="AD47" s="506"/>
    </row>
    <row r="48" spans="1:46" ht="12.75" customHeight="1" x14ac:dyDescent="0.2">
      <c r="A48" s="187" t="s">
        <v>94</v>
      </c>
      <c r="B48" s="301" t="s">
        <v>101</v>
      </c>
      <c r="C48" s="5">
        <v>62532</v>
      </c>
      <c r="D48" s="5">
        <v>60404</v>
      </c>
      <c r="E48" s="5">
        <v>61086</v>
      </c>
      <c r="F48" s="5">
        <v>58964</v>
      </c>
      <c r="G48" s="5">
        <v>61792</v>
      </c>
      <c r="H48" s="5">
        <v>59107</v>
      </c>
      <c r="I48" s="5">
        <v>57266</v>
      </c>
      <c r="J48" s="5">
        <v>56071</v>
      </c>
      <c r="K48" s="5">
        <v>59443</v>
      </c>
      <c r="L48" s="5">
        <v>59326</v>
      </c>
      <c r="M48" s="5">
        <v>57571</v>
      </c>
      <c r="T48" s="501"/>
      <c r="U48" s="506"/>
      <c r="V48" s="506"/>
      <c r="W48" s="506"/>
      <c r="X48" s="506"/>
      <c r="Y48" s="506"/>
      <c r="Z48" s="506"/>
      <c r="AA48" s="506"/>
      <c r="AB48" s="506"/>
      <c r="AC48" s="506"/>
      <c r="AD48" s="506"/>
    </row>
    <row r="49" spans="1:30" ht="12.75" customHeight="1" x14ac:dyDescent="0.2">
      <c r="A49" s="34" t="s">
        <v>95</v>
      </c>
      <c r="B49" s="35" t="s">
        <v>158</v>
      </c>
      <c r="C49" s="433">
        <v>91</v>
      </c>
      <c r="D49" s="433">
        <v>89</v>
      </c>
      <c r="E49" s="433">
        <v>104</v>
      </c>
      <c r="F49" s="433">
        <v>92</v>
      </c>
      <c r="G49" s="433">
        <v>94</v>
      </c>
      <c r="H49" s="433">
        <v>100</v>
      </c>
      <c r="I49" s="433">
        <v>117</v>
      </c>
      <c r="J49" s="433">
        <v>107</v>
      </c>
      <c r="K49" s="433">
        <v>125</v>
      </c>
      <c r="L49" s="433">
        <v>145</v>
      </c>
      <c r="M49" s="433">
        <v>154</v>
      </c>
      <c r="T49" s="501"/>
      <c r="U49" s="506"/>
      <c r="V49" s="506"/>
      <c r="W49" s="506"/>
      <c r="X49" s="506"/>
      <c r="Y49" s="506"/>
      <c r="Z49" s="506"/>
      <c r="AA49" s="506"/>
      <c r="AB49" s="506"/>
      <c r="AC49" s="506"/>
      <c r="AD49" s="506"/>
    </row>
    <row r="50" spans="1:30" ht="15" customHeight="1" x14ac:dyDescent="0.2">
      <c r="A50" s="19" t="s">
        <v>327</v>
      </c>
      <c r="C50" s="5"/>
      <c r="D50" s="5"/>
      <c r="E50" s="5"/>
      <c r="F50" s="5"/>
      <c r="G50" s="5"/>
      <c r="H50" s="5"/>
      <c r="I50" s="5"/>
      <c r="J50" s="5"/>
      <c r="K50" s="5"/>
      <c r="L50" s="5"/>
      <c r="M50" s="5"/>
      <c r="T50" s="501"/>
      <c r="U50" s="506"/>
      <c r="V50" s="506"/>
      <c r="W50" s="506"/>
      <c r="X50" s="506"/>
      <c r="Y50" s="506"/>
      <c r="Z50" s="506"/>
      <c r="AA50" s="506"/>
      <c r="AB50" s="506"/>
      <c r="AC50" s="506"/>
      <c r="AD50" s="506"/>
    </row>
    <row r="51" spans="1:30" x14ac:dyDescent="0.2">
      <c r="B51" s="188"/>
      <c r="C51" s="127"/>
      <c r="D51" s="127"/>
      <c r="E51" s="127"/>
      <c r="F51" s="127"/>
      <c r="G51" s="127"/>
      <c r="H51" s="127"/>
      <c r="I51" s="127"/>
      <c r="J51" s="127"/>
      <c r="K51" s="127"/>
      <c r="L51" s="127"/>
      <c r="M51" s="127"/>
      <c r="T51" s="501"/>
      <c r="U51" s="506"/>
      <c r="V51" s="506"/>
      <c r="W51" s="506"/>
      <c r="X51" s="506"/>
      <c r="Y51" s="506"/>
      <c r="Z51" s="506"/>
      <c r="AA51" s="506"/>
      <c r="AB51" s="506"/>
      <c r="AC51" s="506"/>
      <c r="AD51" s="506"/>
    </row>
    <row r="52" spans="1:30" x14ac:dyDescent="0.2">
      <c r="C52" s="68"/>
      <c r="D52" s="68"/>
      <c r="E52" s="68"/>
      <c r="F52" s="68"/>
      <c r="G52" s="68"/>
      <c r="H52" s="68"/>
      <c r="I52" s="68"/>
      <c r="J52" s="68"/>
      <c r="K52" s="68"/>
      <c r="L52" s="68"/>
      <c r="M52" s="68"/>
      <c r="T52" s="501"/>
      <c r="U52" s="506"/>
      <c r="V52" s="506"/>
      <c r="W52" s="506"/>
      <c r="X52" s="506"/>
      <c r="Y52" s="506"/>
      <c r="Z52" s="506"/>
      <c r="AA52" s="506"/>
      <c r="AB52" s="506"/>
      <c r="AC52" s="506"/>
      <c r="AD52" s="506"/>
    </row>
    <row r="53" spans="1:30" x14ac:dyDescent="0.2">
      <c r="B53" s="61"/>
      <c r="T53" s="501"/>
      <c r="U53" s="506"/>
      <c r="V53" s="506"/>
      <c r="W53" s="506"/>
      <c r="X53" s="506"/>
      <c r="Y53" s="506"/>
      <c r="Z53" s="506"/>
      <c r="AA53" s="506"/>
      <c r="AB53" s="506"/>
      <c r="AC53" s="506"/>
      <c r="AD53" s="506"/>
    </row>
    <row r="54" spans="1:30" x14ac:dyDescent="0.2">
      <c r="T54" s="501"/>
      <c r="U54" s="506"/>
      <c r="V54" s="506"/>
      <c r="W54" s="506"/>
      <c r="X54" s="506"/>
      <c r="Y54" s="506"/>
      <c r="Z54" s="506"/>
      <c r="AA54" s="506"/>
      <c r="AB54" s="506"/>
      <c r="AC54" s="506"/>
      <c r="AD54" s="506"/>
    </row>
    <row r="55" spans="1:30" x14ac:dyDescent="0.2">
      <c r="T55" s="501"/>
      <c r="U55" s="506"/>
      <c r="V55" s="506"/>
      <c r="W55" s="506"/>
      <c r="X55" s="506"/>
      <c r="Y55" s="506"/>
      <c r="Z55" s="506"/>
      <c r="AA55" s="506"/>
      <c r="AB55" s="506"/>
      <c r="AC55" s="506"/>
      <c r="AD55" s="506"/>
    </row>
    <row r="56" spans="1:30" x14ac:dyDescent="0.2">
      <c r="T56" s="501"/>
      <c r="U56" s="506"/>
      <c r="V56" s="506"/>
      <c r="W56" s="506"/>
      <c r="X56" s="506"/>
      <c r="Y56" s="506"/>
      <c r="Z56" s="506"/>
      <c r="AA56" s="506"/>
      <c r="AB56" s="506"/>
      <c r="AC56" s="506"/>
      <c r="AD56" s="506"/>
    </row>
    <row r="57" spans="1:30" x14ac:dyDescent="0.2">
      <c r="T57" s="501"/>
      <c r="U57" s="506"/>
      <c r="V57" s="506"/>
      <c r="W57" s="506"/>
      <c r="X57" s="506"/>
      <c r="Y57" s="506"/>
      <c r="Z57" s="506"/>
      <c r="AA57" s="506"/>
      <c r="AB57" s="506"/>
      <c r="AC57" s="506"/>
      <c r="AD57" s="506"/>
    </row>
    <row r="58" spans="1:30" x14ac:dyDescent="0.2">
      <c r="T58" s="501"/>
      <c r="U58" s="506"/>
      <c r="V58" s="506"/>
      <c r="W58" s="506"/>
      <c r="X58" s="506"/>
      <c r="Y58" s="506"/>
      <c r="Z58" s="506"/>
      <c r="AA58" s="506"/>
      <c r="AB58" s="506"/>
      <c r="AC58" s="506"/>
      <c r="AD58" s="506"/>
    </row>
    <row r="59" spans="1:30" x14ac:dyDescent="0.2">
      <c r="T59" s="501"/>
      <c r="U59" s="506"/>
      <c r="V59" s="506"/>
      <c r="W59" s="506"/>
      <c r="X59" s="506"/>
      <c r="Y59" s="506"/>
      <c r="Z59" s="506"/>
      <c r="AA59" s="506"/>
      <c r="AB59" s="506"/>
      <c r="AC59" s="506"/>
      <c r="AD59" s="506"/>
    </row>
  </sheetData>
  <mergeCells count="1">
    <mergeCell ref="A1:M1"/>
  </mergeCells>
  <phoneticPr fontId="17" type="noConversion"/>
  <conditionalFormatting sqref="A1 A2:B5 N60:XFD1048576 N8:O45 S8:XFD11 N1:P3 AC1:XFD3 AD4:XFD4 S12:S45 N46:S59 AE12:XFD59 N7:XFD7 N5:O6 AC5:XFD6 T4:AB4 N4:R4 C2:C3 A50:B1048576 C5:G5 C6:C1048576">
    <cfRule type="cellIs" dxfId="1709" priority="51" operator="equal">
      <formula>0</formula>
    </cfRule>
  </conditionalFormatting>
  <conditionalFormatting sqref="N5:O6">
    <cfRule type="containsText" dxfId="1708" priority="49" operator="containsText" text="FALSO">
      <formula>NOT(ISERROR(SEARCH("FALSO",N5)))</formula>
    </cfRule>
  </conditionalFormatting>
  <conditionalFormatting sqref="C4">
    <cfRule type="cellIs" dxfId="1707" priority="48" operator="equal">
      <formula>0</formula>
    </cfRule>
  </conditionalFormatting>
  <conditionalFormatting sqref="D2:D3 D51:D1048576">
    <cfRule type="cellIs" dxfId="1706" priority="45" operator="equal">
      <formula>0</formula>
    </cfRule>
  </conditionalFormatting>
  <conditionalFormatting sqref="D4:E4 G4">
    <cfRule type="cellIs" dxfId="1705" priority="43" operator="equal">
      <formula>0</formula>
    </cfRule>
  </conditionalFormatting>
  <conditionalFormatting sqref="D6:D50 E6:G49">
    <cfRule type="cellIs" dxfId="1704" priority="42" operator="equal">
      <formula>0</formula>
    </cfRule>
  </conditionalFormatting>
  <conditionalFormatting sqref="G2:G3 G51:G1048576">
    <cfRule type="cellIs" dxfId="1703" priority="41" operator="equal">
      <formula>0</formula>
    </cfRule>
  </conditionalFormatting>
  <conditionalFormatting sqref="G50">
    <cfRule type="cellIs" dxfId="1702" priority="39" operator="equal">
      <formula>0</formula>
    </cfRule>
  </conditionalFormatting>
  <conditionalFormatting sqref="E2:E3 E51:E1048576">
    <cfRule type="cellIs" dxfId="1701" priority="38" operator="equal">
      <formula>0</formula>
    </cfRule>
  </conditionalFormatting>
  <conditionalFormatting sqref="E50">
    <cfRule type="cellIs" dxfId="1700" priority="36" operator="equal">
      <formula>0</formula>
    </cfRule>
  </conditionalFormatting>
  <conditionalFormatting sqref="F4">
    <cfRule type="cellIs" dxfId="1699" priority="35" operator="equal">
      <formula>0</formula>
    </cfRule>
  </conditionalFormatting>
  <conditionalFormatting sqref="F2:F3 F51:F1048576">
    <cfRule type="cellIs" dxfId="1698" priority="33" operator="equal">
      <formula>0</formula>
    </cfRule>
  </conditionalFormatting>
  <conditionalFormatting sqref="F50">
    <cfRule type="cellIs" dxfId="1697" priority="32" operator="equal">
      <formula>0</formula>
    </cfRule>
  </conditionalFormatting>
  <conditionalFormatting sqref="H4">
    <cfRule type="cellIs" dxfId="1696" priority="31" operator="equal">
      <formula>0</formula>
    </cfRule>
  </conditionalFormatting>
  <conditionalFormatting sqref="H6:H49">
    <cfRule type="cellIs" dxfId="1695" priority="30" operator="equal">
      <formula>0</formula>
    </cfRule>
  </conditionalFormatting>
  <conditionalFormatting sqref="H2:H3 H51:H1048576">
    <cfRule type="cellIs" dxfId="1694" priority="29" operator="equal">
      <formula>0</formula>
    </cfRule>
  </conditionalFormatting>
  <conditionalFormatting sqref="H50">
    <cfRule type="cellIs" dxfId="1693" priority="28" operator="equal">
      <formula>0</formula>
    </cfRule>
  </conditionalFormatting>
  <conditionalFormatting sqref="I4">
    <cfRule type="cellIs" dxfId="1692" priority="27" operator="equal">
      <formula>0</formula>
    </cfRule>
  </conditionalFormatting>
  <conditionalFormatting sqref="I6:I49">
    <cfRule type="cellIs" dxfId="1691" priority="26" operator="equal">
      <formula>0</formula>
    </cfRule>
  </conditionalFormatting>
  <conditionalFormatting sqref="I2:I3 I51:I1048576">
    <cfRule type="cellIs" dxfId="1690" priority="25" operator="equal">
      <formula>0</formula>
    </cfRule>
  </conditionalFormatting>
  <conditionalFormatting sqref="I50">
    <cfRule type="cellIs" dxfId="1689" priority="24" operator="equal">
      <formula>0</formula>
    </cfRule>
  </conditionalFormatting>
  <conditionalFormatting sqref="H5">
    <cfRule type="cellIs" dxfId="1688" priority="22" operator="equal">
      <formula>0</formula>
    </cfRule>
  </conditionalFormatting>
  <conditionalFormatting sqref="I5">
    <cfRule type="cellIs" dxfId="1687" priority="21" operator="equal">
      <formula>0</formula>
    </cfRule>
  </conditionalFormatting>
  <conditionalFormatting sqref="J4">
    <cfRule type="cellIs" dxfId="1686" priority="20" operator="equal">
      <formula>0</formula>
    </cfRule>
  </conditionalFormatting>
  <conditionalFormatting sqref="J6:J49">
    <cfRule type="cellIs" dxfId="1685" priority="19" operator="equal">
      <formula>0</formula>
    </cfRule>
  </conditionalFormatting>
  <conditionalFormatting sqref="J2:J3 J51:J1048576">
    <cfRule type="cellIs" dxfId="1684" priority="18" operator="equal">
      <formula>0</formula>
    </cfRule>
  </conditionalFormatting>
  <conditionalFormatting sqref="J50">
    <cfRule type="cellIs" dxfId="1683" priority="17" operator="equal">
      <formula>0</formula>
    </cfRule>
  </conditionalFormatting>
  <conditionalFormatting sqref="J5">
    <cfRule type="cellIs" dxfId="1682" priority="16" operator="equal">
      <formula>0</formula>
    </cfRule>
  </conditionalFormatting>
  <conditionalFormatting sqref="K4">
    <cfRule type="cellIs" dxfId="1681" priority="15" operator="equal">
      <formula>0</formula>
    </cfRule>
  </conditionalFormatting>
  <conditionalFormatting sqref="K6:K49">
    <cfRule type="cellIs" dxfId="1680" priority="14" operator="equal">
      <formula>0</formula>
    </cfRule>
  </conditionalFormatting>
  <conditionalFormatting sqref="K2:K3 K51:K1048576">
    <cfRule type="cellIs" dxfId="1679" priority="13" operator="equal">
      <formula>0</formula>
    </cfRule>
  </conditionalFormatting>
  <conditionalFormatting sqref="K50">
    <cfRule type="cellIs" dxfId="1678" priority="12" operator="equal">
      <formula>0</formula>
    </cfRule>
  </conditionalFormatting>
  <conditionalFormatting sqref="K5">
    <cfRule type="cellIs" dxfId="1677" priority="11" operator="equal">
      <formula>0</formula>
    </cfRule>
  </conditionalFormatting>
  <conditionalFormatting sqref="L4">
    <cfRule type="cellIs" dxfId="1676" priority="10" operator="equal">
      <formula>0</formula>
    </cfRule>
  </conditionalFormatting>
  <conditionalFormatting sqref="L6:L49">
    <cfRule type="cellIs" dxfId="1675" priority="9" operator="equal">
      <formula>0</formula>
    </cfRule>
  </conditionalFormatting>
  <conditionalFormatting sqref="L2:L3 L51:L1048576">
    <cfRule type="cellIs" dxfId="1674" priority="8" operator="equal">
      <formula>0</formula>
    </cfRule>
  </conditionalFormatting>
  <conditionalFormatting sqref="L50">
    <cfRule type="cellIs" dxfId="1673" priority="7" operator="equal">
      <formula>0</formula>
    </cfRule>
  </conditionalFormatting>
  <conditionalFormatting sqref="L5">
    <cfRule type="cellIs" dxfId="1672" priority="6" operator="equal">
      <formula>0</formula>
    </cfRule>
  </conditionalFormatting>
  <conditionalFormatting sqref="M4">
    <cfRule type="cellIs" dxfId="1671" priority="5" operator="equal">
      <formula>0</formula>
    </cfRule>
  </conditionalFormatting>
  <conditionalFormatting sqref="M6:M49">
    <cfRule type="cellIs" dxfId="1670" priority="4" operator="equal">
      <formula>0</formula>
    </cfRule>
  </conditionalFormatting>
  <conditionalFormatting sqref="M2:M3 M51:M1048576">
    <cfRule type="cellIs" dxfId="1669" priority="3" operator="equal">
      <formula>0</formula>
    </cfRule>
  </conditionalFormatting>
  <conditionalFormatting sqref="M50">
    <cfRule type="cellIs" dxfId="1668" priority="2" operator="equal">
      <formula>0</formula>
    </cfRule>
  </conditionalFormatting>
  <conditionalFormatting sqref="M5">
    <cfRule type="cellIs" dxfId="1667"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D393E-BB7C-43F0-A2CC-050715D9B61C}">
  <sheetPr>
    <tabColor indexed="25"/>
  </sheetPr>
  <dimension ref="A1:AT83"/>
  <sheetViews>
    <sheetView showGridLines="0" workbookViewId="0">
      <selection sqref="A1:M1"/>
    </sheetView>
  </sheetViews>
  <sheetFormatPr defaultColWidth="9.140625" defaultRowHeight="11.25" x14ac:dyDescent="0.2"/>
  <cols>
    <col min="1" max="1" width="2" style="58" customWidth="1"/>
    <col min="2" max="2" width="30.28515625" style="58" customWidth="1"/>
    <col min="3" max="13" width="7.5703125" style="190" customWidth="1"/>
    <col min="14" max="14" width="5.85546875" style="58" bestFit="1" customWidth="1"/>
    <col min="15" max="16" width="5.85546875" style="61" bestFit="1" customWidth="1"/>
    <col min="17" max="17" width="6.140625" style="61" bestFit="1" customWidth="1"/>
    <col min="18" max="18" width="7" style="61" bestFit="1" customWidth="1"/>
    <col min="19" max="19" width="5.85546875" style="61" bestFit="1" customWidth="1"/>
    <col min="20" max="46" width="9.140625" style="61"/>
    <col min="47" max="16384" width="9.140625" style="58"/>
  </cols>
  <sheetData>
    <row r="1" spans="1:46" s="122" customFormat="1" ht="28.5" customHeight="1" x14ac:dyDescent="0.2">
      <c r="A1" s="679" t="s">
        <v>417</v>
      </c>
      <c r="B1" s="679"/>
      <c r="C1" s="679"/>
      <c r="D1" s="679"/>
      <c r="E1" s="679"/>
      <c r="F1" s="679"/>
      <c r="G1" s="679"/>
      <c r="H1" s="679"/>
      <c r="I1" s="679"/>
      <c r="J1" s="679"/>
      <c r="K1" s="679"/>
      <c r="L1" s="679"/>
      <c r="M1" s="679"/>
      <c r="O1" s="502"/>
      <c r="P1" s="502"/>
      <c r="Q1" s="340"/>
      <c r="R1" s="502"/>
      <c r="S1" s="502"/>
      <c r="T1" s="502"/>
      <c r="U1" s="502"/>
      <c r="V1" s="503"/>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row>
    <row r="2" spans="1:46" s="111" customFormat="1" ht="15.75" customHeight="1" x14ac:dyDescent="0.2">
      <c r="A2" s="3"/>
      <c r="B2" s="3"/>
      <c r="C2" s="3"/>
      <c r="D2" s="3"/>
      <c r="E2" s="3"/>
      <c r="F2" s="3"/>
      <c r="G2" s="3"/>
      <c r="H2" s="3"/>
      <c r="I2" s="3"/>
      <c r="J2" s="3"/>
      <c r="K2" s="3"/>
      <c r="L2" s="3"/>
      <c r="M2" s="3"/>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row>
    <row r="3" spans="1:46" s="111" customFormat="1" ht="15.75" customHeight="1" x14ac:dyDescent="0.2">
      <c r="A3" s="28" t="s">
        <v>42</v>
      </c>
      <c r="B3" s="19"/>
      <c r="C3" s="92"/>
      <c r="D3" s="92"/>
      <c r="E3" s="92"/>
      <c r="F3" s="92"/>
      <c r="G3" s="92"/>
      <c r="H3" s="92"/>
      <c r="I3" s="92"/>
      <c r="J3" s="92"/>
      <c r="K3" s="92"/>
      <c r="L3" s="92"/>
      <c r="M3" s="92"/>
      <c r="O3" s="375"/>
      <c r="P3" s="375"/>
      <c r="Q3" s="375"/>
      <c r="R3" s="377"/>
      <c r="S3" s="377"/>
      <c r="T3" s="377"/>
      <c r="U3" s="377"/>
      <c r="V3" s="377"/>
      <c r="W3" s="377"/>
      <c r="X3" s="377"/>
      <c r="Y3" s="377"/>
      <c r="Z3" s="377"/>
      <c r="AA3" s="377"/>
      <c r="AB3" s="377"/>
      <c r="AC3" s="375"/>
      <c r="AD3" s="375"/>
      <c r="AE3" s="375"/>
      <c r="AF3" s="375"/>
      <c r="AG3" s="375"/>
      <c r="AH3" s="375"/>
      <c r="AI3" s="375"/>
      <c r="AJ3" s="375"/>
      <c r="AK3" s="375"/>
      <c r="AL3" s="375"/>
      <c r="AM3" s="375"/>
      <c r="AN3" s="375"/>
      <c r="AO3" s="375"/>
      <c r="AP3" s="375"/>
      <c r="AQ3" s="375"/>
      <c r="AR3" s="375"/>
      <c r="AS3" s="375"/>
      <c r="AT3" s="375"/>
    </row>
    <row r="4" spans="1:46" s="111" customFormat="1" ht="28.5" customHeight="1" thickBot="1" x14ac:dyDescent="0.25">
      <c r="A4" s="102" t="s">
        <v>1</v>
      </c>
      <c r="B4" s="30"/>
      <c r="C4" s="4">
        <v>2014</v>
      </c>
      <c r="D4" s="4">
        <v>2015</v>
      </c>
      <c r="E4" s="4">
        <v>2016</v>
      </c>
      <c r="F4" s="4">
        <v>2017</v>
      </c>
      <c r="G4" s="4">
        <v>2018</v>
      </c>
      <c r="H4" s="4">
        <v>2019</v>
      </c>
      <c r="I4" s="4">
        <v>2020</v>
      </c>
      <c r="J4" s="4">
        <v>2021</v>
      </c>
      <c r="K4" s="4">
        <v>2022</v>
      </c>
      <c r="L4" s="4">
        <v>2023</v>
      </c>
      <c r="M4" s="4">
        <v>2024</v>
      </c>
      <c r="O4" s="375"/>
      <c r="P4" s="375"/>
      <c r="Q4" s="375"/>
      <c r="R4" s="525"/>
      <c r="S4" s="525"/>
      <c r="T4" s="525"/>
      <c r="U4" s="525"/>
      <c r="V4" s="525"/>
      <c r="W4" s="525"/>
      <c r="X4" s="525"/>
      <c r="Y4" s="525"/>
      <c r="Z4" s="525"/>
      <c r="AA4" s="525"/>
      <c r="AB4" s="525"/>
      <c r="AC4" s="525"/>
      <c r="AD4" s="375"/>
      <c r="AE4" s="375"/>
      <c r="AF4" s="375"/>
      <c r="AG4" s="375"/>
      <c r="AH4" s="375"/>
      <c r="AI4" s="375"/>
      <c r="AJ4" s="375"/>
      <c r="AK4" s="375"/>
      <c r="AL4" s="375"/>
      <c r="AM4" s="375"/>
      <c r="AN4" s="375"/>
      <c r="AO4" s="375"/>
      <c r="AP4" s="375"/>
      <c r="AQ4" s="375"/>
      <c r="AR4" s="375"/>
      <c r="AS4" s="375"/>
      <c r="AT4" s="375"/>
    </row>
    <row r="5" spans="1:46" s="111" customFormat="1" ht="16.5" customHeight="1" thickTop="1" x14ac:dyDescent="0.2">
      <c r="A5" s="301" t="s">
        <v>43</v>
      </c>
      <c r="B5" s="187"/>
      <c r="C5" s="5">
        <v>110391</v>
      </c>
      <c r="D5" s="5">
        <v>116011</v>
      </c>
      <c r="E5" s="5">
        <v>127236</v>
      </c>
      <c r="F5" s="5">
        <v>140295</v>
      </c>
      <c r="G5" s="5">
        <v>169295</v>
      </c>
      <c r="H5" s="5">
        <v>210583</v>
      </c>
      <c r="I5" s="5">
        <v>217761</v>
      </c>
      <c r="J5" s="5">
        <v>228523</v>
      </c>
      <c r="K5" s="5">
        <v>322028</v>
      </c>
      <c r="L5" s="5">
        <v>414783</v>
      </c>
      <c r="M5" s="5">
        <v>509783</v>
      </c>
      <c r="O5" s="375"/>
      <c r="P5" s="375"/>
      <c r="Q5" s="504"/>
      <c r="R5" s="377"/>
      <c r="S5" s="377"/>
      <c r="T5" s="377"/>
      <c r="U5" s="377"/>
      <c r="V5" s="377"/>
      <c r="W5" s="377"/>
      <c r="X5" s="377"/>
      <c r="Y5" s="377"/>
      <c r="Z5" s="377"/>
      <c r="AA5" s="377"/>
      <c r="AB5" s="377"/>
      <c r="AC5" s="375"/>
      <c r="AD5" s="375"/>
      <c r="AE5" s="375"/>
      <c r="AF5" s="375"/>
      <c r="AG5" s="375"/>
      <c r="AH5" s="375"/>
      <c r="AI5" s="375"/>
      <c r="AJ5" s="375"/>
      <c r="AK5" s="375"/>
      <c r="AL5" s="375"/>
      <c r="AM5" s="375"/>
      <c r="AN5" s="375"/>
      <c r="AO5" s="375"/>
      <c r="AP5" s="375"/>
      <c r="AQ5" s="375"/>
      <c r="AR5" s="375"/>
      <c r="AS5" s="375"/>
      <c r="AT5" s="375"/>
    </row>
    <row r="6" spans="1:46" s="111" customFormat="1" ht="16.5" customHeight="1" x14ac:dyDescent="0.2">
      <c r="A6" s="187" t="s">
        <v>71</v>
      </c>
      <c r="B6" s="301" t="s">
        <v>162</v>
      </c>
      <c r="C6" s="5">
        <v>7062</v>
      </c>
      <c r="D6" s="5">
        <v>7786</v>
      </c>
      <c r="E6" s="5">
        <v>9277</v>
      </c>
      <c r="F6" s="5">
        <v>9922</v>
      </c>
      <c r="G6" s="5">
        <v>11861</v>
      </c>
      <c r="H6" s="5">
        <v>14225</v>
      </c>
      <c r="I6" s="5">
        <v>18717</v>
      </c>
      <c r="J6" s="5">
        <v>17965</v>
      </c>
      <c r="K6" s="5">
        <v>22397</v>
      </c>
      <c r="L6" s="5">
        <v>25857</v>
      </c>
      <c r="M6" s="5">
        <v>30673</v>
      </c>
      <c r="O6" s="375"/>
      <c r="P6" s="375"/>
      <c r="Q6" s="504"/>
      <c r="R6" s="377"/>
      <c r="S6" s="377"/>
      <c r="T6" s="377"/>
      <c r="U6" s="377"/>
      <c r="V6" s="377"/>
      <c r="W6" s="377"/>
      <c r="X6" s="377"/>
      <c r="Y6" s="377"/>
      <c r="Z6" s="377"/>
      <c r="AA6" s="377"/>
      <c r="AB6" s="377"/>
      <c r="AC6" s="375"/>
      <c r="AD6" s="375"/>
      <c r="AE6" s="375"/>
      <c r="AF6" s="375"/>
      <c r="AG6" s="375"/>
      <c r="AH6" s="375"/>
      <c r="AI6" s="375"/>
      <c r="AJ6" s="375"/>
      <c r="AK6" s="375"/>
      <c r="AL6" s="375"/>
      <c r="AM6" s="375"/>
      <c r="AN6" s="375"/>
      <c r="AO6" s="375"/>
      <c r="AP6" s="375"/>
      <c r="AQ6" s="375"/>
      <c r="AR6" s="375"/>
      <c r="AS6" s="375"/>
      <c r="AT6" s="375"/>
    </row>
    <row r="7" spans="1:46" s="111" customFormat="1" ht="12.75" customHeight="1" x14ac:dyDescent="0.2">
      <c r="A7" s="187" t="s">
        <v>72</v>
      </c>
      <c r="B7" s="301" t="s">
        <v>99</v>
      </c>
      <c r="C7" s="5">
        <v>228</v>
      </c>
      <c r="D7" s="5">
        <v>227</v>
      </c>
      <c r="E7" s="5">
        <v>219</v>
      </c>
      <c r="F7" s="5">
        <v>232</v>
      </c>
      <c r="G7" s="5">
        <v>249</v>
      </c>
      <c r="H7" s="5">
        <v>273</v>
      </c>
      <c r="I7" s="5">
        <v>287</v>
      </c>
      <c r="J7" s="5">
        <v>349</v>
      </c>
      <c r="K7" s="5">
        <v>522</v>
      </c>
      <c r="L7" s="5">
        <v>737</v>
      </c>
      <c r="M7" s="5">
        <v>1025</v>
      </c>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row>
    <row r="8" spans="1:46" s="111" customFormat="1" ht="12.75" customHeight="1" x14ac:dyDescent="0.2">
      <c r="A8" s="187" t="s">
        <v>73</v>
      </c>
      <c r="B8" s="301" t="s">
        <v>98</v>
      </c>
      <c r="C8" s="5">
        <v>11324</v>
      </c>
      <c r="D8" s="5">
        <v>11833</v>
      </c>
      <c r="E8" s="5">
        <v>12481</v>
      </c>
      <c r="F8" s="5">
        <v>13478</v>
      </c>
      <c r="G8" s="5">
        <v>16688</v>
      </c>
      <c r="H8" s="5">
        <v>20396</v>
      </c>
      <c r="I8" s="5">
        <v>22035</v>
      </c>
      <c r="J8" s="5">
        <v>23964</v>
      </c>
      <c r="K8" s="5">
        <v>36090</v>
      </c>
      <c r="L8" s="5">
        <v>48796</v>
      </c>
      <c r="M8" s="5">
        <v>59815</v>
      </c>
      <c r="O8" s="375"/>
      <c r="P8" s="506"/>
      <c r="Q8" s="340"/>
      <c r="R8" s="339"/>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375"/>
    </row>
    <row r="9" spans="1:46" s="111" customFormat="1" ht="12.75" customHeight="1" x14ac:dyDescent="0.2">
      <c r="A9" s="101"/>
      <c r="B9" s="100" t="s">
        <v>86</v>
      </c>
      <c r="C9" s="362">
        <v>2801</v>
      </c>
      <c r="D9" s="362">
        <v>3151</v>
      </c>
      <c r="E9" s="362">
        <v>3314</v>
      </c>
      <c r="F9" s="362">
        <v>3742</v>
      </c>
      <c r="G9" s="362">
        <v>4603</v>
      </c>
      <c r="H9" s="362">
        <v>6099</v>
      </c>
      <c r="I9" s="362">
        <v>5875</v>
      </c>
      <c r="J9" s="362">
        <v>6272</v>
      </c>
      <c r="K9" s="362">
        <v>8930</v>
      </c>
      <c r="L9" s="362">
        <v>11585</v>
      </c>
      <c r="M9" s="362">
        <v>14249</v>
      </c>
      <c r="O9" s="375"/>
      <c r="P9" s="506"/>
      <c r="Q9" s="375"/>
      <c r="R9" s="340"/>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row>
    <row r="10" spans="1:46" s="111" customFormat="1" ht="12.75" customHeight="1" x14ac:dyDescent="0.2">
      <c r="A10" s="101"/>
      <c r="B10" s="100" t="s">
        <v>87</v>
      </c>
      <c r="C10" s="362">
        <v>250</v>
      </c>
      <c r="D10" s="362">
        <v>226</v>
      </c>
      <c r="E10" s="362">
        <v>222</v>
      </c>
      <c r="F10" s="362">
        <v>245</v>
      </c>
      <c r="G10" s="362">
        <v>277</v>
      </c>
      <c r="H10" s="362">
        <v>321</v>
      </c>
      <c r="I10" s="362">
        <v>287</v>
      </c>
      <c r="J10" s="362">
        <v>328</v>
      </c>
      <c r="K10" s="362">
        <v>485</v>
      </c>
      <c r="L10" s="362">
        <v>602</v>
      </c>
      <c r="M10" s="362">
        <v>779</v>
      </c>
      <c r="O10" s="375"/>
      <c r="P10" s="506"/>
      <c r="Q10" s="375"/>
      <c r="R10" s="339"/>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row>
    <row r="11" spans="1:46" s="111" customFormat="1" ht="12.75" customHeight="1" x14ac:dyDescent="0.2">
      <c r="A11" s="101"/>
      <c r="B11" s="100" t="s">
        <v>88</v>
      </c>
      <c r="C11" s="362">
        <v>5</v>
      </c>
      <c r="D11" s="362">
        <v>8</v>
      </c>
      <c r="E11" s="362">
        <v>7</v>
      </c>
      <c r="F11" s="362">
        <v>10</v>
      </c>
      <c r="G11" s="362">
        <v>9</v>
      </c>
      <c r="H11" s="362">
        <v>14</v>
      </c>
      <c r="I11" s="362">
        <v>19</v>
      </c>
      <c r="J11" s="362">
        <v>20</v>
      </c>
      <c r="K11" s="362">
        <v>25</v>
      </c>
      <c r="L11" s="362">
        <v>21</v>
      </c>
      <c r="M11" s="362">
        <v>23</v>
      </c>
      <c r="O11" s="375"/>
      <c r="P11" s="339"/>
      <c r="Q11" s="507"/>
      <c r="R11" s="339"/>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row>
    <row r="12" spans="1:46" s="111" customFormat="1" ht="12.75" customHeight="1" x14ac:dyDescent="0.2">
      <c r="A12" s="101"/>
      <c r="B12" s="100" t="s">
        <v>0</v>
      </c>
      <c r="C12" s="362">
        <v>407</v>
      </c>
      <c r="D12" s="362">
        <v>441</v>
      </c>
      <c r="E12" s="362">
        <v>456</v>
      </c>
      <c r="F12" s="362">
        <v>450</v>
      </c>
      <c r="G12" s="362">
        <v>560</v>
      </c>
      <c r="H12" s="362">
        <v>655</v>
      </c>
      <c r="I12" s="362">
        <v>743</v>
      </c>
      <c r="J12" s="362">
        <v>850</v>
      </c>
      <c r="K12" s="362">
        <v>1393</v>
      </c>
      <c r="L12" s="362">
        <v>1871</v>
      </c>
      <c r="M12" s="362">
        <v>2276</v>
      </c>
      <c r="O12" s="375"/>
      <c r="P12" s="506"/>
      <c r="Q12" s="507"/>
      <c r="R12" s="339"/>
      <c r="S12" s="375"/>
      <c r="T12" s="339"/>
      <c r="U12" s="339"/>
      <c r="V12" s="340"/>
      <c r="W12" s="375"/>
      <c r="X12" s="339"/>
      <c r="Y12" s="523"/>
      <c r="Z12" s="339"/>
      <c r="AA12" s="339"/>
      <c r="AB12" s="339"/>
      <c r="AC12" s="339"/>
      <c r="AD12" s="339"/>
      <c r="AE12" s="375"/>
      <c r="AF12" s="375"/>
      <c r="AG12" s="375"/>
      <c r="AH12" s="375"/>
      <c r="AI12" s="375"/>
      <c r="AJ12" s="375"/>
      <c r="AK12" s="375"/>
      <c r="AL12" s="375"/>
      <c r="AM12" s="375"/>
      <c r="AN12" s="375"/>
      <c r="AO12" s="375"/>
      <c r="AP12" s="375"/>
      <c r="AQ12" s="375"/>
      <c r="AR12" s="375"/>
      <c r="AS12" s="375"/>
      <c r="AT12" s="375"/>
    </row>
    <row r="13" spans="1:46" s="111" customFormat="1" ht="12.75" customHeight="1" x14ac:dyDescent="0.2">
      <c r="A13" s="101"/>
      <c r="B13" s="100" t="s">
        <v>89</v>
      </c>
      <c r="C13" s="362">
        <v>416</v>
      </c>
      <c r="D13" s="362">
        <v>412</v>
      </c>
      <c r="E13" s="362">
        <v>414</v>
      </c>
      <c r="F13" s="362">
        <v>431</v>
      </c>
      <c r="G13" s="362">
        <v>499</v>
      </c>
      <c r="H13" s="362">
        <v>586</v>
      </c>
      <c r="I13" s="362">
        <v>622</v>
      </c>
      <c r="J13" s="362">
        <v>622</v>
      </c>
      <c r="K13" s="362">
        <v>1123</v>
      </c>
      <c r="L13" s="362">
        <v>1480</v>
      </c>
      <c r="M13" s="362">
        <v>1547</v>
      </c>
      <c r="O13" s="375"/>
      <c r="P13" s="339"/>
      <c r="Q13" s="507"/>
      <c r="R13" s="339"/>
      <c r="S13" s="375"/>
      <c r="T13" s="339"/>
      <c r="U13" s="339"/>
      <c r="V13" s="339"/>
      <c r="W13" s="339"/>
      <c r="X13" s="339"/>
      <c r="Y13" s="339"/>
      <c r="Z13" s="339"/>
      <c r="AA13" s="339"/>
      <c r="AB13" s="339"/>
      <c r="AC13" s="339"/>
      <c r="AD13" s="339"/>
      <c r="AE13" s="375"/>
      <c r="AF13" s="375"/>
      <c r="AG13" s="375"/>
      <c r="AH13" s="375"/>
      <c r="AI13" s="375"/>
      <c r="AJ13" s="375"/>
      <c r="AK13" s="375"/>
      <c r="AL13" s="375"/>
      <c r="AM13" s="375"/>
      <c r="AN13" s="375"/>
      <c r="AO13" s="375"/>
      <c r="AP13" s="375"/>
      <c r="AQ13" s="375"/>
      <c r="AR13" s="375"/>
      <c r="AS13" s="375"/>
      <c r="AT13" s="375"/>
    </row>
    <row r="14" spans="1:46" s="111" customFormat="1" ht="12.75" customHeight="1" x14ac:dyDescent="0.2">
      <c r="A14" s="101"/>
      <c r="B14" s="100" t="s">
        <v>136</v>
      </c>
      <c r="C14" s="362">
        <v>322</v>
      </c>
      <c r="D14" s="362">
        <v>320</v>
      </c>
      <c r="E14" s="362">
        <v>351</v>
      </c>
      <c r="F14" s="362">
        <v>331</v>
      </c>
      <c r="G14" s="362">
        <v>378</v>
      </c>
      <c r="H14" s="362">
        <v>413</v>
      </c>
      <c r="I14" s="362">
        <v>464</v>
      </c>
      <c r="J14" s="362">
        <v>601</v>
      </c>
      <c r="K14" s="362">
        <v>1260</v>
      </c>
      <c r="L14" s="362">
        <v>1526</v>
      </c>
      <c r="M14" s="362">
        <v>1407</v>
      </c>
      <c r="O14" s="375"/>
      <c r="P14" s="339"/>
      <c r="Q14" s="507"/>
      <c r="R14" s="339"/>
      <c r="S14" s="375"/>
      <c r="T14" s="339"/>
      <c r="U14" s="520"/>
      <c r="V14" s="520"/>
      <c r="W14" s="520"/>
      <c r="X14" s="520"/>
      <c r="Y14" s="520"/>
      <c r="Z14" s="520"/>
      <c r="AA14" s="520"/>
      <c r="AB14" s="520"/>
      <c r="AC14" s="520"/>
      <c r="AD14" s="520"/>
      <c r="AE14" s="375"/>
      <c r="AF14" s="375"/>
      <c r="AG14" s="375"/>
      <c r="AH14" s="375"/>
      <c r="AI14" s="375"/>
      <c r="AJ14" s="375"/>
      <c r="AK14" s="375"/>
      <c r="AL14" s="375"/>
      <c r="AM14" s="375"/>
      <c r="AN14" s="375"/>
      <c r="AO14" s="375"/>
      <c r="AP14" s="375"/>
      <c r="AQ14" s="375"/>
      <c r="AR14" s="375"/>
      <c r="AS14" s="375"/>
      <c r="AT14" s="375"/>
    </row>
    <row r="15" spans="1:46" s="111" customFormat="1" ht="12.75" customHeight="1" x14ac:dyDescent="0.2">
      <c r="A15" s="101"/>
      <c r="B15" s="100" t="s">
        <v>137</v>
      </c>
      <c r="C15" s="362">
        <v>391</v>
      </c>
      <c r="D15" s="362">
        <v>379</v>
      </c>
      <c r="E15" s="362">
        <v>342</v>
      </c>
      <c r="F15" s="362">
        <v>368</v>
      </c>
      <c r="G15" s="362">
        <v>432</v>
      </c>
      <c r="H15" s="362">
        <v>574</v>
      </c>
      <c r="I15" s="362">
        <v>592</v>
      </c>
      <c r="J15" s="362">
        <v>672</v>
      </c>
      <c r="K15" s="362">
        <v>1012</v>
      </c>
      <c r="L15" s="362">
        <v>1236</v>
      </c>
      <c r="M15" s="362">
        <v>1581</v>
      </c>
      <c r="O15" s="375"/>
      <c r="P15" s="339"/>
      <c r="Q15" s="507"/>
      <c r="R15" s="339"/>
      <c r="S15" s="375"/>
      <c r="T15" s="500"/>
      <c r="U15" s="506"/>
      <c r="V15" s="506"/>
      <c r="W15" s="506"/>
      <c r="X15" s="506"/>
      <c r="Y15" s="506"/>
      <c r="Z15" s="506"/>
      <c r="AA15" s="506"/>
      <c r="AB15" s="506"/>
      <c r="AC15" s="506"/>
      <c r="AD15" s="506"/>
      <c r="AE15" s="375"/>
      <c r="AF15" s="375"/>
      <c r="AG15" s="375"/>
      <c r="AH15" s="375"/>
      <c r="AI15" s="375"/>
      <c r="AJ15" s="375"/>
      <c r="AK15" s="375"/>
      <c r="AL15" s="375"/>
      <c r="AM15" s="375"/>
      <c r="AN15" s="375"/>
      <c r="AO15" s="375"/>
      <c r="AP15" s="375"/>
      <c r="AQ15" s="375"/>
      <c r="AR15" s="375"/>
      <c r="AS15" s="375"/>
      <c r="AT15" s="375"/>
    </row>
    <row r="16" spans="1:46" s="111" customFormat="1" ht="12.75" customHeight="1" x14ac:dyDescent="0.2">
      <c r="A16" s="101"/>
      <c r="B16" s="100" t="s">
        <v>138</v>
      </c>
      <c r="C16" s="362">
        <v>195</v>
      </c>
      <c r="D16" s="362">
        <v>190</v>
      </c>
      <c r="E16" s="362">
        <v>215</v>
      </c>
      <c r="F16" s="362">
        <v>222</v>
      </c>
      <c r="G16" s="362">
        <v>251</v>
      </c>
      <c r="H16" s="362">
        <v>334</v>
      </c>
      <c r="I16" s="362">
        <v>399</v>
      </c>
      <c r="J16" s="362">
        <v>478</v>
      </c>
      <c r="K16" s="362">
        <v>657</v>
      </c>
      <c r="L16" s="362">
        <v>826</v>
      </c>
      <c r="M16" s="362">
        <v>927</v>
      </c>
      <c r="O16" s="375"/>
      <c r="P16" s="339"/>
      <c r="Q16" s="507"/>
      <c r="R16" s="339"/>
      <c r="S16" s="375"/>
      <c r="T16" s="501"/>
      <c r="U16" s="506"/>
      <c r="V16" s="506"/>
      <c r="W16" s="506"/>
      <c r="X16" s="506"/>
      <c r="Y16" s="506"/>
      <c r="Z16" s="506"/>
      <c r="AA16" s="506"/>
      <c r="AB16" s="506"/>
      <c r="AC16" s="506"/>
      <c r="AD16" s="506"/>
      <c r="AE16" s="375"/>
      <c r="AF16" s="375"/>
      <c r="AG16" s="375"/>
      <c r="AH16" s="375"/>
      <c r="AI16" s="375"/>
      <c r="AJ16" s="375"/>
      <c r="AK16" s="375"/>
      <c r="AL16" s="375"/>
      <c r="AM16" s="375"/>
      <c r="AN16" s="375"/>
      <c r="AO16" s="375"/>
      <c r="AP16" s="375"/>
      <c r="AQ16" s="375"/>
      <c r="AR16" s="375"/>
      <c r="AS16" s="375"/>
      <c r="AT16" s="375"/>
    </row>
    <row r="17" spans="1:46" s="111" customFormat="1" ht="12.75" customHeight="1" x14ac:dyDescent="0.2">
      <c r="A17" s="101"/>
      <c r="B17" s="100" t="s">
        <v>139</v>
      </c>
      <c r="C17" s="362">
        <v>200</v>
      </c>
      <c r="D17" s="362">
        <v>179</v>
      </c>
      <c r="E17" s="362">
        <v>186</v>
      </c>
      <c r="F17" s="362">
        <v>197</v>
      </c>
      <c r="G17" s="362">
        <v>242</v>
      </c>
      <c r="H17" s="362">
        <v>292</v>
      </c>
      <c r="I17" s="362">
        <v>283</v>
      </c>
      <c r="J17" s="362">
        <v>281</v>
      </c>
      <c r="K17" s="362">
        <v>383</v>
      </c>
      <c r="L17" s="362">
        <v>430</v>
      </c>
      <c r="M17" s="362">
        <v>555</v>
      </c>
      <c r="O17" s="375"/>
      <c r="P17" s="339"/>
      <c r="Q17" s="507"/>
      <c r="R17" s="339"/>
      <c r="S17" s="375"/>
      <c r="T17" s="501"/>
      <c r="U17" s="506"/>
      <c r="V17" s="506"/>
      <c r="W17" s="506"/>
      <c r="X17" s="506"/>
      <c r="Y17" s="506"/>
      <c r="Z17" s="506"/>
      <c r="AA17" s="506"/>
      <c r="AB17" s="506"/>
      <c r="AC17" s="506"/>
      <c r="AD17" s="506"/>
      <c r="AE17" s="375"/>
      <c r="AF17" s="375"/>
      <c r="AG17" s="375"/>
      <c r="AH17" s="375"/>
      <c r="AI17" s="375"/>
      <c r="AJ17" s="375"/>
      <c r="AK17" s="375"/>
      <c r="AL17" s="375"/>
      <c r="AM17" s="375"/>
      <c r="AN17" s="375"/>
      <c r="AO17" s="375"/>
      <c r="AP17" s="375"/>
      <c r="AQ17" s="375"/>
      <c r="AR17" s="375"/>
      <c r="AS17" s="375"/>
      <c r="AT17" s="375"/>
    </row>
    <row r="18" spans="1:46" s="111" customFormat="1" ht="12.75" customHeight="1" x14ac:dyDescent="0.2">
      <c r="A18" s="101"/>
      <c r="B18" s="100" t="s">
        <v>140</v>
      </c>
      <c r="C18" s="362">
        <v>16</v>
      </c>
      <c r="D18" s="362">
        <v>15</v>
      </c>
      <c r="E18" s="362">
        <v>15</v>
      </c>
      <c r="F18" s="362">
        <v>14</v>
      </c>
      <c r="G18" s="362">
        <v>15</v>
      </c>
      <c r="H18" s="362">
        <v>15</v>
      </c>
      <c r="I18" s="362">
        <v>12</v>
      </c>
      <c r="J18" s="362">
        <v>9</v>
      </c>
      <c r="K18" s="362">
        <v>32</v>
      </c>
      <c r="L18" s="362">
        <v>60</v>
      </c>
      <c r="M18" s="362">
        <v>22</v>
      </c>
      <c r="O18" s="375"/>
      <c r="P18" s="339"/>
      <c r="Q18" s="507"/>
      <c r="R18" s="339"/>
      <c r="S18" s="375"/>
      <c r="T18" s="501"/>
      <c r="U18" s="506"/>
      <c r="V18" s="506"/>
      <c r="W18" s="506"/>
      <c r="X18" s="506"/>
      <c r="Y18" s="506"/>
      <c r="Z18" s="506"/>
      <c r="AA18" s="506"/>
      <c r="AB18" s="506"/>
      <c r="AC18" s="506"/>
      <c r="AD18" s="506"/>
      <c r="AE18" s="375"/>
      <c r="AF18" s="375"/>
      <c r="AG18" s="375"/>
      <c r="AH18" s="375"/>
      <c r="AI18" s="375"/>
      <c r="AJ18" s="375"/>
      <c r="AK18" s="375"/>
      <c r="AL18" s="375"/>
      <c r="AM18" s="375"/>
      <c r="AN18" s="375"/>
      <c r="AO18" s="375"/>
      <c r="AP18" s="375"/>
      <c r="AQ18" s="375"/>
      <c r="AR18" s="375"/>
      <c r="AS18" s="375"/>
      <c r="AT18" s="375"/>
    </row>
    <row r="19" spans="1:46" s="111" customFormat="1" ht="12.75" customHeight="1" x14ac:dyDescent="0.2">
      <c r="A19" s="101"/>
      <c r="B19" s="100" t="s">
        <v>141</v>
      </c>
      <c r="C19" s="362">
        <v>248</v>
      </c>
      <c r="D19" s="362">
        <v>235</v>
      </c>
      <c r="E19" s="362">
        <v>233</v>
      </c>
      <c r="F19" s="362">
        <v>238</v>
      </c>
      <c r="G19" s="362">
        <v>260</v>
      </c>
      <c r="H19" s="362">
        <v>281</v>
      </c>
      <c r="I19" s="362">
        <v>339</v>
      </c>
      <c r="J19" s="362">
        <v>439</v>
      </c>
      <c r="K19" s="362">
        <v>500</v>
      </c>
      <c r="L19" s="362">
        <v>767</v>
      </c>
      <c r="M19" s="362">
        <v>877</v>
      </c>
      <c r="O19" s="375"/>
      <c r="P19" s="339"/>
      <c r="Q19" s="507"/>
      <c r="R19" s="339"/>
      <c r="S19" s="375"/>
      <c r="T19" s="339"/>
      <c r="U19" s="506"/>
      <c r="V19" s="506"/>
      <c r="W19" s="506"/>
      <c r="X19" s="506"/>
      <c r="Y19" s="506"/>
      <c r="Z19" s="506"/>
      <c r="AA19" s="506"/>
      <c r="AB19" s="506"/>
      <c r="AC19" s="506"/>
      <c r="AD19" s="506"/>
      <c r="AE19" s="375"/>
      <c r="AF19" s="375"/>
      <c r="AG19" s="375"/>
      <c r="AH19" s="375"/>
      <c r="AI19" s="375"/>
      <c r="AJ19" s="375"/>
      <c r="AK19" s="375"/>
      <c r="AL19" s="375"/>
      <c r="AM19" s="375"/>
      <c r="AN19" s="375"/>
      <c r="AO19" s="375"/>
      <c r="AP19" s="375"/>
      <c r="AQ19" s="375"/>
      <c r="AR19" s="375"/>
      <c r="AS19" s="375"/>
      <c r="AT19" s="375"/>
    </row>
    <row r="20" spans="1:46" s="111" customFormat="1" ht="12.75" customHeight="1" x14ac:dyDescent="0.2">
      <c r="A20" s="101"/>
      <c r="B20" s="100" t="s">
        <v>150</v>
      </c>
      <c r="C20" s="362">
        <v>99</v>
      </c>
      <c r="D20" s="362">
        <v>95</v>
      </c>
      <c r="E20" s="362">
        <v>114</v>
      </c>
      <c r="F20" s="362">
        <v>138</v>
      </c>
      <c r="G20" s="362">
        <v>182</v>
      </c>
      <c r="H20" s="362">
        <v>230</v>
      </c>
      <c r="I20" s="362">
        <v>306</v>
      </c>
      <c r="J20" s="362">
        <v>347</v>
      </c>
      <c r="K20" s="362">
        <v>480</v>
      </c>
      <c r="L20" s="362">
        <v>631</v>
      </c>
      <c r="M20" s="362">
        <v>741</v>
      </c>
      <c r="O20" s="375"/>
      <c r="P20" s="506"/>
      <c r="Q20" s="507"/>
      <c r="R20" s="339"/>
      <c r="S20" s="375"/>
      <c r="T20" s="339"/>
      <c r="U20" s="506"/>
      <c r="V20" s="506"/>
      <c r="W20" s="506"/>
      <c r="X20" s="506"/>
      <c r="Y20" s="506"/>
      <c r="Z20" s="506"/>
      <c r="AA20" s="506"/>
      <c r="AB20" s="506"/>
      <c r="AC20" s="506"/>
      <c r="AD20" s="506"/>
      <c r="AE20" s="375"/>
      <c r="AF20" s="375"/>
      <c r="AG20" s="375"/>
      <c r="AH20" s="375"/>
      <c r="AI20" s="375"/>
      <c r="AJ20" s="375"/>
      <c r="AK20" s="375"/>
      <c r="AL20" s="375"/>
      <c r="AM20" s="375"/>
      <c r="AN20" s="375"/>
      <c r="AO20" s="375"/>
      <c r="AP20" s="375"/>
      <c r="AQ20" s="375"/>
      <c r="AR20" s="375"/>
      <c r="AS20" s="375"/>
      <c r="AT20" s="375"/>
    </row>
    <row r="21" spans="1:46" s="111" customFormat="1" ht="12.75" customHeight="1" x14ac:dyDescent="0.2">
      <c r="A21" s="101"/>
      <c r="B21" s="100" t="s">
        <v>142</v>
      </c>
      <c r="C21" s="362">
        <v>520</v>
      </c>
      <c r="D21" s="362">
        <v>501</v>
      </c>
      <c r="E21" s="362">
        <v>527</v>
      </c>
      <c r="F21" s="362">
        <v>631</v>
      </c>
      <c r="G21" s="362">
        <v>687</v>
      </c>
      <c r="H21" s="362">
        <v>811</v>
      </c>
      <c r="I21" s="362">
        <v>974</v>
      </c>
      <c r="J21" s="362">
        <v>1079</v>
      </c>
      <c r="K21" s="362">
        <v>1524</v>
      </c>
      <c r="L21" s="362">
        <v>1906</v>
      </c>
      <c r="M21" s="362">
        <v>2727</v>
      </c>
      <c r="O21" s="375"/>
      <c r="P21" s="339"/>
      <c r="Q21" s="507"/>
      <c r="R21" s="339"/>
      <c r="S21" s="375"/>
      <c r="T21" s="339"/>
      <c r="U21" s="506"/>
      <c r="V21" s="506"/>
      <c r="W21" s="506"/>
      <c r="X21" s="506"/>
      <c r="Y21" s="506"/>
      <c r="Z21" s="506"/>
      <c r="AA21" s="506"/>
      <c r="AB21" s="506"/>
      <c r="AC21" s="506"/>
      <c r="AD21" s="506"/>
      <c r="AE21" s="375"/>
      <c r="AF21" s="375"/>
      <c r="AG21" s="375"/>
      <c r="AH21" s="375"/>
      <c r="AI21" s="375"/>
      <c r="AJ21" s="375"/>
      <c r="AK21" s="375"/>
      <c r="AL21" s="375"/>
      <c r="AM21" s="375"/>
      <c r="AN21" s="375"/>
      <c r="AO21" s="375"/>
      <c r="AP21" s="375"/>
      <c r="AQ21" s="375"/>
      <c r="AR21" s="375"/>
      <c r="AS21" s="375"/>
      <c r="AT21" s="375"/>
    </row>
    <row r="22" spans="1:46" s="111" customFormat="1" ht="12.75" customHeight="1" x14ac:dyDescent="0.2">
      <c r="A22" s="101"/>
      <c r="B22" s="100" t="s">
        <v>149</v>
      </c>
      <c r="C22" s="362">
        <v>958</v>
      </c>
      <c r="D22" s="362">
        <v>937</v>
      </c>
      <c r="E22" s="362">
        <v>1022</v>
      </c>
      <c r="F22" s="362">
        <v>1069</v>
      </c>
      <c r="G22" s="362">
        <v>1262</v>
      </c>
      <c r="H22" s="362">
        <v>1619</v>
      </c>
      <c r="I22" s="362">
        <v>1913</v>
      </c>
      <c r="J22" s="362">
        <v>2491</v>
      </c>
      <c r="K22" s="362">
        <v>3284</v>
      </c>
      <c r="L22" s="362">
        <v>4147</v>
      </c>
      <c r="M22" s="362">
        <v>4892</v>
      </c>
      <c r="O22" s="375"/>
      <c r="P22" s="339"/>
      <c r="Q22" s="507"/>
      <c r="R22" s="339"/>
      <c r="S22" s="375"/>
      <c r="T22" s="339"/>
      <c r="U22" s="506"/>
      <c r="V22" s="506"/>
      <c r="W22" s="506"/>
      <c r="X22" s="506"/>
      <c r="Y22" s="506"/>
      <c r="Z22" s="506"/>
      <c r="AA22" s="506"/>
      <c r="AB22" s="506"/>
      <c r="AC22" s="506"/>
      <c r="AD22" s="506"/>
      <c r="AE22" s="375"/>
      <c r="AF22" s="375"/>
      <c r="AG22" s="375"/>
      <c r="AH22" s="375"/>
      <c r="AI22" s="375"/>
      <c r="AJ22" s="375"/>
      <c r="AK22" s="375"/>
      <c r="AL22" s="375"/>
      <c r="AM22" s="375"/>
      <c r="AN22" s="375"/>
      <c r="AO22" s="375"/>
      <c r="AP22" s="375"/>
      <c r="AQ22" s="375"/>
      <c r="AR22" s="375"/>
      <c r="AS22" s="375"/>
      <c r="AT22" s="375"/>
    </row>
    <row r="23" spans="1:46" s="111" customFormat="1" ht="12.75" customHeight="1" x14ac:dyDescent="0.2">
      <c r="A23" s="101"/>
      <c r="B23" s="100" t="s">
        <v>90</v>
      </c>
      <c r="C23" s="362">
        <v>250</v>
      </c>
      <c r="D23" s="362">
        <v>239</v>
      </c>
      <c r="E23" s="362">
        <v>234</v>
      </c>
      <c r="F23" s="362">
        <v>240</v>
      </c>
      <c r="G23" s="362">
        <v>270</v>
      </c>
      <c r="H23" s="362">
        <v>312</v>
      </c>
      <c r="I23" s="362">
        <v>299</v>
      </c>
      <c r="J23" s="362">
        <v>382</v>
      </c>
      <c r="K23" s="362">
        <v>555</v>
      </c>
      <c r="L23" s="362">
        <v>834</v>
      </c>
      <c r="M23" s="362">
        <v>864</v>
      </c>
      <c r="O23" s="375"/>
      <c r="P23" s="339"/>
      <c r="Q23" s="507"/>
      <c r="R23" s="339"/>
      <c r="S23" s="375"/>
      <c r="T23" s="339"/>
      <c r="U23" s="506"/>
      <c r="V23" s="506"/>
      <c r="W23" s="506"/>
      <c r="X23" s="506"/>
      <c r="Y23" s="506"/>
      <c r="Z23" s="506"/>
      <c r="AA23" s="506"/>
      <c r="AB23" s="506"/>
      <c r="AC23" s="506"/>
      <c r="AD23" s="506"/>
      <c r="AE23" s="375"/>
      <c r="AF23" s="375"/>
      <c r="AG23" s="375"/>
      <c r="AH23" s="375"/>
      <c r="AI23" s="375"/>
      <c r="AJ23" s="375"/>
      <c r="AK23" s="375"/>
      <c r="AL23" s="375"/>
      <c r="AM23" s="375"/>
      <c r="AN23" s="375"/>
      <c r="AO23" s="375"/>
      <c r="AP23" s="375"/>
      <c r="AQ23" s="375"/>
      <c r="AR23" s="375"/>
      <c r="AS23" s="375"/>
      <c r="AT23" s="375"/>
    </row>
    <row r="24" spans="1:46" s="111" customFormat="1" ht="12.75" customHeight="1" x14ac:dyDescent="0.2">
      <c r="A24" s="101"/>
      <c r="B24" s="100" t="s">
        <v>147</v>
      </c>
      <c r="C24" s="362">
        <v>1570</v>
      </c>
      <c r="D24" s="362">
        <v>1620</v>
      </c>
      <c r="E24" s="362">
        <v>1721</v>
      </c>
      <c r="F24" s="362">
        <v>1862</v>
      </c>
      <c r="G24" s="362">
        <v>2311</v>
      </c>
      <c r="H24" s="362">
        <v>2762</v>
      </c>
      <c r="I24" s="362">
        <v>3164</v>
      </c>
      <c r="J24" s="362">
        <v>3334</v>
      </c>
      <c r="K24" s="362">
        <v>5015</v>
      </c>
      <c r="L24" s="362">
        <v>6945</v>
      </c>
      <c r="M24" s="362">
        <v>9837</v>
      </c>
      <c r="O24" s="375"/>
      <c r="P24" s="339"/>
      <c r="Q24" s="507"/>
      <c r="R24" s="339"/>
      <c r="S24" s="375"/>
      <c r="T24" s="339"/>
      <c r="U24" s="506"/>
      <c r="V24" s="506"/>
      <c r="W24" s="506"/>
      <c r="X24" s="506"/>
      <c r="Y24" s="506"/>
      <c r="Z24" s="506"/>
      <c r="AA24" s="506"/>
      <c r="AB24" s="506"/>
      <c r="AC24" s="506"/>
      <c r="AD24" s="506"/>
      <c r="AE24" s="375"/>
      <c r="AF24" s="375"/>
      <c r="AG24" s="375"/>
      <c r="AH24" s="375"/>
      <c r="AI24" s="375"/>
      <c r="AJ24" s="375"/>
      <c r="AK24" s="375"/>
      <c r="AL24" s="375"/>
      <c r="AM24" s="375"/>
      <c r="AN24" s="375"/>
      <c r="AO24" s="375"/>
      <c r="AP24" s="375"/>
      <c r="AQ24" s="375"/>
      <c r="AR24" s="375"/>
      <c r="AS24" s="375"/>
      <c r="AT24" s="375"/>
    </row>
    <row r="25" spans="1:46" s="111" customFormat="1" ht="12.75" customHeight="1" x14ac:dyDescent="0.2">
      <c r="A25" s="101"/>
      <c r="B25" s="100" t="s">
        <v>148</v>
      </c>
      <c r="C25" s="362">
        <v>101</v>
      </c>
      <c r="D25" s="362">
        <v>113</v>
      </c>
      <c r="E25" s="362">
        <v>136</v>
      </c>
      <c r="F25" s="362">
        <v>179</v>
      </c>
      <c r="G25" s="362">
        <v>217</v>
      </c>
      <c r="H25" s="362">
        <v>271</v>
      </c>
      <c r="I25" s="362">
        <v>351</v>
      </c>
      <c r="J25" s="362">
        <v>440</v>
      </c>
      <c r="K25" s="362">
        <v>627</v>
      </c>
      <c r="L25" s="362">
        <v>920</v>
      </c>
      <c r="M25" s="362">
        <v>1031</v>
      </c>
      <c r="O25" s="375"/>
      <c r="P25" s="339"/>
      <c r="Q25" s="507"/>
      <c r="R25" s="339"/>
      <c r="S25" s="375"/>
      <c r="T25" s="339"/>
      <c r="U25" s="506"/>
      <c r="V25" s="506"/>
      <c r="W25" s="506"/>
      <c r="X25" s="506"/>
      <c r="Y25" s="506"/>
      <c r="Z25" s="506"/>
      <c r="AA25" s="506"/>
      <c r="AB25" s="506"/>
      <c r="AC25" s="506"/>
      <c r="AD25" s="506"/>
      <c r="AE25" s="375"/>
      <c r="AF25" s="375"/>
      <c r="AG25" s="375"/>
      <c r="AH25" s="375"/>
      <c r="AI25" s="375"/>
      <c r="AJ25" s="375"/>
      <c r="AK25" s="375"/>
      <c r="AL25" s="375"/>
      <c r="AM25" s="375"/>
      <c r="AN25" s="375"/>
      <c r="AO25" s="375"/>
      <c r="AP25" s="375"/>
      <c r="AQ25" s="375"/>
      <c r="AR25" s="375"/>
      <c r="AS25" s="375"/>
      <c r="AT25" s="375"/>
    </row>
    <row r="26" spans="1:46" s="111" customFormat="1" ht="12.75" customHeight="1" x14ac:dyDescent="0.2">
      <c r="A26" s="101"/>
      <c r="B26" s="100" t="s">
        <v>143</v>
      </c>
      <c r="C26" s="362">
        <v>359</v>
      </c>
      <c r="D26" s="362">
        <v>383</v>
      </c>
      <c r="E26" s="362">
        <v>392</v>
      </c>
      <c r="F26" s="362">
        <v>412</v>
      </c>
      <c r="G26" s="362">
        <v>509</v>
      </c>
      <c r="H26" s="362">
        <v>366</v>
      </c>
      <c r="I26" s="362">
        <v>724</v>
      </c>
      <c r="J26" s="362">
        <v>548</v>
      </c>
      <c r="K26" s="362">
        <v>1248</v>
      </c>
      <c r="L26" s="362">
        <v>1585</v>
      </c>
      <c r="M26" s="362">
        <v>1871</v>
      </c>
      <c r="O26" s="375"/>
      <c r="P26" s="339"/>
      <c r="Q26" s="507"/>
      <c r="R26" s="339"/>
      <c r="S26" s="375"/>
      <c r="T26" s="339"/>
      <c r="U26" s="506"/>
      <c r="V26" s="506"/>
      <c r="W26" s="506"/>
      <c r="X26" s="506"/>
      <c r="Y26" s="506"/>
      <c r="Z26" s="506"/>
      <c r="AA26" s="506"/>
      <c r="AB26" s="506"/>
      <c r="AC26" s="506"/>
      <c r="AD26" s="506"/>
      <c r="AE26" s="375"/>
      <c r="AF26" s="375"/>
      <c r="AG26" s="375"/>
      <c r="AH26" s="375"/>
      <c r="AI26" s="375"/>
      <c r="AJ26" s="375"/>
      <c r="AK26" s="375"/>
      <c r="AL26" s="375"/>
      <c r="AM26" s="375"/>
      <c r="AN26" s="375"/>
      <c r="AO26" s="375"/>
      <c r="AP26" s="375"/>
      <c r="AQ26" s="375"/>
      <c r="AR26" s="375"/>
      <c r="AS26" s="375"/>
      <c r="AT26" s="375"/>
    </row>
    <row r="27" spans="1:46" s="111" customFormat="1" ht="12.75" customHeight="1" x14ac:dyDescent="0.2">
      <c r="A27" s="101"/>
      <c r="B27" s="100" t="s">
        <v>151</v>
      </c>
      <c r="C27" s="362">
        <v>428</v>
      </c>
      <c r="D27" s="362">
        <v>481</v>
      </c>
      <c r="E27" s="362">
        <v>396</v>
      </c>
      <c r="F27" s="362">
        <v>429</v>
      </c>
      <c r="G27" s="362">
        <v>501</v>
      </c>
      <c r="H27" s="362">
        <v>635</v>
      </c>
      <c r="I27" s="362">
        <v>636</v>
      </c>
      <c r="J27" s="362">
        <v>716</v>
      </c>
      <c r="K27" s="362">
        <v>1066</v>
      </c>
      <c r="L27" s="362">
        <v>1398</v>
      </c>
      <c r="M27" s="362">
        <v>1618</v>
      </c>
      <c r="O27" s="375"/>
      <c r="P27" s="339"/>
      <c r="Q27" s="507"/>
      <c r="R27" s="339"/>
      <c r="S27" s="375"/>
      <c r="T27" s="339"/>
      <c r="U27" s="506"/>
      <c r="V27" s="506"/>
      <c r="W27" s="506"/>
      <c r="X27" s="506"/>
      <c r="Y27" s="506"/>
      <c r="Z27" s="506"/>
      <c r="AA27" s="506"/>
      <c r="AB27" s="506"/>
      <c r="AC27" s="506"/>
      <c r="AD27" s="506"/>
      <c r="AE27" s="375"/>
      <c r="AF27" s="375"/>
      <c r="AG27" s="375"/>
      <c r="AH27" s="375"/>
      <c r="AI27" s="375"/>
      <c r="AJ27" s="375"/>
      <c r="AK27" s="375"/>
      <c r="AL27" s="375"/>
      <c r="AM27" s="375"/>
      <c r="AN27" s="375"/>
      <c r="AO27" s="375"/>
      <c r="AP27" s="375"/>
      <c r="AQ27" s="375"/>
      <c r="AR27" s="375"/>
      <c r="AS27" s="375"/>
      <c r="AT27" s="375"/>
    </row>
    <row r="28" spans="1:46" s="111" customFormat="1" ht="12.75" customHeight="1" x14ac:dyDescent="0.2">
      <c r="A28" s="101"/>
      <c r="B28" s="100" t="s">
        <v>144</v>
      </c>
      <c r="C28" s="362">
        <v>724</v>
      </c>
      <c r="D28" s="362">
        <v>828</v>
      </c>
      <c r="E28" s="362">
        <v>900</v>
      </c>
      <c r="F28" s="362">
        <v>898</v>
      </c>
      <c r="G28" s="362">
        <v>1415</v>
      </c>
      <c r="H28" s="362">
        <v>1513</v>
      </c>
      <c r="I28" s="362">
        <v>1530</v>
      </c>
      <c r="J28" s="362">
        <v>1520</v>
      </c>
      <c r="K28" s="362">
        <v>1772</v>
      </c>
      <c r="L28" s="362">
        <v>3064</v>
      </c>
      <c r="M28" s="362">
        <v>3616</v>
      </c>
      <c r="O28" s="375"/>
      <c r="P28" s="339"/>
      <c r="Q28" s="507"/>
      <c r="R28" s="339"/>
      <c r="S28" s="375"/>
      <c r="T28" s="339"/>
      <c r="U28" s="506"/>
      <c r="V28" s="506"/>
      <c r="W28" s="506"/>
      <c r="X28" s="506"/>
      <c r="Y28" s="506"/>
      <c r="Z28" s="506"/>
      <c r="AA28" s="506"/>
      <c r="AB28" s="506"/>
      <c r="AC28" s="506"/>
      <c r="AD28" s="506"/>
      <c r="AE28" s="375"/>
      <c r="AF28" s="375"/>
      <c r="AG28" s="375"/>
      <c r="AH28" s="375"/>
      <c r="AI28" s="375"/>
      <c r="AJ28" s="375"/>
      <c r="AK28" s="375"/>
      <c r="AL28" s="375"/>
      <c r="AM28" s="375"/>
      <c r="AN28" s="375"/>
      <c r="AO28" s="375"/>
      <c r="AP28" s="375"/>
      <c r="AQ28" s="375"/>
      <c r="AR28" s="375"/>
      <c r="AS28" s="375"/>
      <c r="AT28" s="375"/>
    </row>
    <row r="29" spans="1:46" s="111" customFormat="1" ht="12.75" customHeight="1" x14ac:dyDescent="0.2">
      <c r="A29" s="101"/>
      <c r="B29" s="100" t="s">
        <v>152</v>
      </c>
      <c r="C29" s="362">
        <v>155</v>
      </c>
      <c r="D29" s="362">
        <v>135</v>
      </c>
      <c r="E29" s="362">
        <v>186</v>
      </c>
      <c r="F29" s="362">
        <v>175</v>
      </c>
      <c r="G29" s="362">
        <v>255</v>
      </c>
      <c r="H29" s="362">
        <v>355</v>
      </c>
      <c r="I29" s="362">
        <v>350</v>
      </c>
      <c r="J29" s="362">
        <v>495</v>
      </c>
      <c r="K29" s="362">
        <v>1141</v>
      </c>
      <c r="L29" s="362">
        <v>1415</v>
      </c>
      <c r="M29" s="362">
        <v>1593</v>
      </c>
      <c r="O29" s="375"/>
      <c r="P29" s="339"/>
      <c r="Q29" s="507"/>
      <c r="R29" s="339"/>
      <c r="S29" s="375"/>
      <c r="T29" s="339"/>
      <c r="U29" s="506"/>
      <c r="V29" s="506"/>
      <c r="W29" s="506"/>
      <c r="X29" s="506"/>
      <c r="Y29" s="506"/>
      <c r="Z29" s="506"/>
      <c r="AA29" s="506"/>
      <c r="AB29" s="506"/>
      <c r="AC29" s="506"/>
      <c r="AD29" s="506"/>
      <c r="AE29" s="375"/>
      <c r="AF29" s="375"/>
      <c r="AG29" s="375"/>
      <c r="AH29" s="375"/>
      <c r="AI29" s="375"/>
      <c r="AJ29" s="375"/>
      <c r="AK29" s="375"/>
      <c r="AL29" s="375"/>
      <c r="AM29" s="375"/>
      <c r="AN29" s="375"/>
      <c r="AO29" s="375"/>
      <c r="AP29" s="375"/>
      <c r="AQ29" s="375"/>
      <c r="AR29" s="375"/>
      <c r="AS29" s="375"/>
      <c r="AT29" s="375"/>
    </row>
    <row r="30" spans="1:46" s="123" customFormat="1" ht="12.75" customHeight="1" x14ac:dyDescent="0.2">
      <c r="A30" s="101"/>
      <c r="B30" s="100" t="s">
        <v>145</v>
      </c>
      <c r="C30" s="362">
        <v>240</v>
      </c>
      <c r="D30" s="362">
        <v>243</v>
      </c>
      <c r="E30" s="362">
        <v>279</v>
      </c>
      <c r="F30" s="362">
        <v>335</v>
      </c>
      <c r="G30" s="362">
        <v>448</v>
      </c>
      <c r="H30" s="362">
        <v>545</v>
      </c>
      <c r="I30" s="362">
        <v>640</v>
      </c>
      <c r="J30" s="362">
        <v>652</v>
      </c>
      <c r="K30" s="362">
        <v>1026</v>
      </c>
      <c r="L30" s="362">
        <v>1330</v>
      </c>
      <c r="M30" s="362">
        <v>1759</v>
      </c>
      <c r="O30" s="339"/>
      <c r="P30" s="339"/>
      <c r="Q30" s="507"/>
      <c r="R30" s="339"/>
      <c r="S30" s="339"/>
      <c r="T30" s="339"/>
      <c r="U30" s="506"/>
      <c r="V30" s="506"/>
      <c r="W30" s="506"/>
      <c r="X30" s="506"/>
      <c r="Y30" s="506"/>
      <c r="Z30" s="506"/>
      <c r="AA30" s="506"/>
      <c r="AB30" s="506"/>
      <c r="AC30" s="506"/>
      <c r="AD30" s="506"/>
      <c r="AE30" s="339"/>
      <c r="AF30" s="339"/>
      <c r="AG30" s="339"/>
      <c r="AH30" s="339"/>
      <c r="AI30" s="339"/>
      <c r="AJ30" s="339"/>
      <c r="AK30" s="339"/>
      <c r="AL30" s="339"/>
      <c r="AM30" s="339"/>
      <c r="AN30" s="339"/>
      <c r="AO30" s="339"/>
      <c r="AP30" s="339"/>
      <c r="AQ30" s="339"/>
      <c r="AR30" s="339"/>
      <c r="AS30" s="339"/>
      <c r="AT30" s="339"/>
    </row>
    <row r="31" spans="1:46" s="111" customFormat="1" ht="12.75" customHeight="1" x14ac:dyDescent="0.2">
      <c r="A31" s="101"/>
      <c r="B31" s="100" t="s">
        <v>146</v>
      </c>
      <c r="C31" s="362">
        <v>238</v>
      </c>
      <c r="D31" s="362">
        <v>274</v>
      </c>
      <c r="E31" s="362">
        <v>308</v>
      </c>
      <c r="F31" s="362">
        <v>330</v>
      </c>
      <c r="G31" s="362">
        <v>378</v>
      </c>
      <c r="H31" s="362">
        <v>452</v>
      </c>
      <c r="I31" s="362">
        <v>512</v>
      </c>
      <c r="J31" s="362">
        <v>421</v>
      </c>
      <c r="K31" s="362">
        <v>1086</v>
      </c>
      <c r="L31" s="362">
        <v>2081</v>
      </c>
      <c r="M31" s="362">
        <v>1909</v>
      </c>
      <c r="O31" s="375"/>
      <c r="P31" s="339"/>
      <c r="Q31" s="507"/>
      <c r="R31" s="339"/>
      <c r="S31" s="375"/>
      <c r="T31" s="339"/>
      <c r="U31" s="506"/>
      <c r="V31" s="506"/>
      <c r="W31" s="506"/>
      <c r="X31" s="506"/>
      <c r="Y31" s="506"/>
      <c r="Z31" s="506"/>
      <c r="AA31" s="506"/>
      <c r="AB31" s="506"/>
      <c r="AC31" s="506"/>
      <c r="AD31" s="506"/>
      <c r="AE31" s="375"/>
      <c r="AF31" s="375"/>
      <c r="AG31" s="375"/>
      <c r="AH31" s="375"/>
      <c r="AI31" s="375"/>
      <c r="AJ31" s="375"/>
      <c r="AK31" s="375"/>
      <c r="AL31" s="375"/>
      <c r="AM31" s="375"/>
      <c r="AN31" s="375"/>
      <c r="AO31" s="375"/>
      <c r="AP31" s="375"/>
      <c r="AQ31" s="375"/>
      <c r="AR31" s="375"/>
      <c r="AS31" s="375"/>
      <c r="AT31" s="375"/>
    </row>
    <row r="32" spans="1:46" s="111" customFormat="1" ht="12.75" customHeight="1" x14ac:dyDescent="0.2">
      <c r="A32" s="101"/>
      <c r="B32" s="100" t="s">
        <v>153</v>
      </c>
      <c r="C32" s="362">
        <v>431</v>
      </c>
      <c r="D32" s="362">
        <v>428</v>
      </c>
      <c r="E32" s="362">
        <v>511</v>
      </c>
      <c r="F32" s="362">
        <v>532</v>
      </c>
      <c r="G32" s="362">
        <v>727</v>
      </c>
      <c r="H32" s="362">
        <v>941</v>
      </c>
      <c r="I32" s="362">
        <v>1001</v>
      </c>
      <c r="J32" s="362">
        <v>967</v>
      </c>
      <c r="K32" s="362">
        <v>1466</v>
      </c>
      <c r="L32" s="362">
        <v>2136</v>
      </c>
      <c r="M32" s="362">
        <v>3114</v>
      </c>
      <c r="O32" s="375"/>
      <c r="P32" s="375"/>
      <c r="Q32" s="375"/>
      <c r="R32" s="339"/>
      <c r="S32" s="375"/>
      <c r="T32" s="339"/>
      <c r="U32" s="506"/>
      <c r="V32" s="506"/>
      <c r="W32" s="506"/>
      <c r="X32" s="506"/>
      <c r="Y32" s="506"/>
      <c r="Z32" s="506"/>
      <c r="AA32" s="506"/>
      <c r="AB32" s="506"/>
      <c r="AC32" s="506"/>
      <c r="AD32" s="506"/>
      <c r="AE32" s="375"/>
      <c r="AF32" s="375"/>
      <c r="AG32" s="375"/>
      <c r="AH32" s="375"/>
      <c r="AI32" s="375"/>
      <c r="AJ32" s="375"/>
      <c r="AK32" s="375"/>
      <c r="AL32" s="375"/>
      <c r="AM32" s="375"/>
      <c r="AN32" s="375"/>
      <c r="AO32" s="375"/>
      <c r="AP32" s="375"/>
      <c r="AQ32" s="375"/>
      <c r="AR32" s="375"/>
      <c r="AS32" s="375"/>
      <c r="AT32" s="375"/>
    </row>
    <row r="33" spans="1:46" s="111" customFormat="1" ht="16.5" customHeight="1" x14ac:dyDescent="0.2">
      <c r="A33" s="187" t="s">
        <v>74</v>
      </c>
      <c r="B33" s="301" t="s">
        <v>154</v>
      </c>
      <c r="C33" s="5">
        <v>57</v>
      </c>
      <c r="D33" s="5">
        <v>57</v>
      </c>
      <c r="E33" s="5">
        <v>62</v>
      </c>
      <c r="F33" s="5">
        <v>61</v>
      </c>
      <c r="G33" s="5">
        <v>100</v>
      </c>
      <c r="H33" s="5">
        <v>98</v>
      </c>
      <c r="I33" s="5">
        <v>108</v>
      </c>
      <c r="J33" s="5">
        <v>116</v>
      </c>
      <c r="K33" s="5">
        <v>153</v>
      </c>
      <c r="L33" s="5">
        <v>226</v>
      </c>
      <c r="M33" s="5">
        <v>298</v>
      </c>
      <c r="O33" s="375"/>
      <c r="P33" s="375"/>
      <c r="Q33" s="375"/>
      <c r="R33" s="339"/>
      <c r="S33" s="375"/>
      <c r="T33" s="339"/>
      <c r="U33" s="506"/>
      <c r="V33" s="506"/>
      <c r="W33" s="506"/>
      <c r="X33" s="506"/>
      <c r="Y33" s="506"/>
      <c r="Z33" s="506"/>
      <c r="AA33" s="506"/>
      <c r="AB33" s="506"/>
      <c r="AC33" s="506"/>
      <c r="AD33" s="506"/>
      <c r="AE33" s="375"/>
      <c r="AF33" s="375"/>
      <c r="AG33" s="375"/>
      <c r="AH33" s="375"/>
      <c r="AI33" s="375"/>
      <c r="AJ33" s="375"/>
      <c r="AK33" s="375"/>
      <c r="AL33" s="375"/>
      <c r="AM33" s="375"/>
      <c r="AN33" s="375"/>
      <c r="AO33" s="375"/>
      <c r="AP33" s="375"/>
      <c r="AQ33" s="375"/>
      <c r="AR33" s="375"/>
      <c r="AS33" s="375"/>
      <c r="AT33" s="375"/>
    </row>
    <row r="34" spans="1:46" s="111" customFormat="1" ht="12.75" customHeight="1" x14ac:dyDescent="0.2">
      <c r="A34" s="187" t="s">
        <v>75</v>
      </c>
      <c r="B34" s="301" t="s">
        <v>163</v>
      </c>
      <c r="C34" s="5">
        <v>952</v>
      </c>
      <c r="D34" s="5">
        <v>944</v>
      </c>
      <c r="E34" s="5">
        <v>952</v>
      </c>
      <c r="F34" s="5">
        <v>969</v>
      </c>
      <c r="G34" s="5">
        <v>1047</v>
      </c>
      <c r="H34" s="5">
        <v>1251</v>
      </c>
      <c r="I34" s="5">
        <v>1574</v>
      </c>
      <c r="J34" s="5">
        <v>1741</v>
      </c>
      <c r="K34" s="5">
        <v>1875</v>
      </c>
      <c r="L34" s="5">
        <v>2276</v>
      </c>
      <c r="M34" s="5">
        <v>3069</v>
      </c>
      <c r="O34" s="375"/>
      <c r="P34" s="375"/>
      <c r="Q34" s="375"/>
      <c r="R34" s="339"/>
      <c r="S34" s="375"/>
      <c r="T34" s="339"/>
      <c r="U34" s="506"/>
      <c r="V34" s="506"/>
      <c r="W34" s="506"/>
      <c r="X34" s="506"/>
      <c r="Y34" s="506"/>
      <c r="Z34" s="506"/>
      <c r="AA34" s="506"/>
      <c r="AB34" s="506"/>
      <c r="AC34" s="506"/>
      <c r="AD34" s="506"/>
      <c r="AE34" s="375"/>
      <c r="AF34" s="375"/>
      <c r="AG34" s="375"/>
      <c r="AH34" s="375"/>
      <c r="AI34" s="375"/>
      <c r="AJ34" s="375"/>
      <c r="AK34" s="375"/>
      <c r="AL34" s="375"/>
      <c r="AM34" s="375"/>
      <c r="AN34" s="375"/>
      <c r="AO34" s="375"/>
      <c r="AP34" s="375"/>
      <c r="AQ34" s="375"/>
      <c r="AR34" s="375"/>
      <c r="AS34" s="375"/>
      <c r="AT34" s="375"/>
    </row>
    <row r="35" spans="1:46" s="111" customFormat="1" ht="12.75" customHeight="1" x14ac:dyDescent="0.2">
      <c r="A35" s="187" t="s">
        <v>76</v>
      </c>
      <c r="B35" s="301" t="s">
        <v>77</v>
      </c>
      <c r="C35" s="5">
        <v>9411</v>
      </c>
      <c r="D35" s="5">
        <v>9612</v>
      </c>
      <c r="E35" s="5">
        <v>10229</v>
      </c>
      <c r="F35" s="5">
        <v>11902</v>
      </c>
      <c r="G35" s="5">
        <v>15254</v>
      </c>
      <c r="H35" s="5">
        <v>20822</v>
      </c>
      <c r="I35" s="5">
        <v>24637</v>
      </c>
      <c r="J35" s="5">
        <v>25659</v>
      </c>
      <c r="K35" s="5">
        <v>36688</v>
      </c>
      <c r="L35" s="5">
        <v>49570</v>
      </c>
      <c r="M35" s="5">
        <v>65624</v>
      </c>
      <c r="O35" s="375"/>
      <c r="P35" s="375"/>
      <c r="Q35" s="375"/>
      <c r="R35" s="339"/>
      <c r="S35" s="375"/>
      <c r="T35" s="339"/>
      <c r="U35" s="506"/>
      <c r="V35" s="506"/>
      <c r="W35" s="506"/>
      <c r="X35" s="506"/>
      <c r="Y35" s="506"/>
      <c r="Z35" s="506"/>
      <c r="AA35" s="506"/>
      <c r="AB35" s="506"/>
      <c r="AC35" s="506"/>
      <c r="AD35" s="506"/>
      <c r="AE35" s="375"/>
      <c r="AF35" s="375"/>
      <c r="AG35" s="375"/>
      <c r="AH35" s="375"/>
      <c r="AI35" s="375"/>
      <c r="AJ35" s="375"/>
      <c r="AK35" s="375"/>
      <c r="AL35" s="375"/>
      <c r="AM35" s="375"/>
      <c r="AN35" s="375"/>
      <c r="AO35" s="375"/>
      <c r="AP35" s="375"/>
      <c r="AQ35" s="375"/>
      <c r="AR35" s="375"/>
      <c r="AS35" s="375"/>
      <c r="AT35" s="375"/>
    </row>
    <row r="36" spans="1:46" s="111" customFormat="1" ht="12.75" customHeight="1" x14ac:dyDescent="0.2">
      <c r="A36" s="187" t="s">
        <v>78</v>
      </c>
      <c r="B36" s="301" t="s">
        <v>164</v>
      </c>
      <c r="C36" s="5">
        <v>15398</v>
      </c>
      <c r="D36" s="5">
        <v>16135</v>
      </c>
      <c r="E36" s="5">
        <v>16032</v>
      </c>
      <c r="F36" s="5">
        <v>16641</v>
      </c>
      <c r="G36" s="5">
        <v>19315</v>
      </c>
      <c r="H36" s="5">
        <v>23342</v>
      </c>
      <c r="I36" s="5">
        <v>23158</v>
      </c>
      <c r="J36" s="5">
        <v>24369</v>
      </c>
      <c r="K36" s="5">
        <v>31985</v>
      </c>
      <c r="L36" s="5">
        <v>43761</v>
      </c>
      <c r="M36" s="5">
        <v>55336</v>
      </c>
      <c r="O36" s="375"/>
      <c r="P36" s="375"/>
      <c r="Q36" s="375"/>
      <c r="R36" s="339"/>
      <c r="S36" s="375"/>
      <c r="T36" s="339"/>
      <c r="U36" s="506"/>
      <c r="V36" s="506"/>
      <c r="W36" s="506"/>
      <c r="X36" s="506"/>
      <c r="Y36" s="506"/>
      <c r="Z36" s="506"/>
      <c r="AA36" s="506"/>
      <c r="AB36" s="506"/>
      <c r="AC36" s="506"/>
      <c r="AD36" s="506"/>
      <c r="AE36" s="375"/>
      <c r="AF36" s="375"/>
      <c r="AG36" s="375"/>
      <c r="AH36" s="375"/>
      <c r="AI36" s="375"/>
      <c r="AJ36" s="375"/>
      <c r="AK36" s="375"/>
      <c r="AL36" s="375"/>
      <c r="AM36" s="375"/>
      <c r="AN36" s="375"/>
      <c r="AO36" s="375"/>
      <c r="AP36" s="375"/>
      <c r="AQ36" s="375"/>
      <c r="AR36" s="375"/>
      <c r="AS36" s="375"/>
      <c r="AT36" s="375"/>
    </row>
    <row r="37" spans="1:46" s="111" customFormat="1" ht="12.75" customHeight="1" x14ac:dyDescent="0.2">
      <c r="A37" s="187" t="s">
        <v>53</v>
      </c>
      <c r="B37" s="301" t="s">
        <v>91</v>
      </c>
      <c r="C37" s="5">
        <v>5190</v>
      </c>
      <c r="D37" s="5">
        <v>5206</v>
      </c>
      <c r="E37" s="5">
        <v>4941</v>
      </c>
      <c r="F37" s="5">
        <v>5119</v>
      </c>
      <c r="G37" s="5">
        <v>6087</v>
      </c>
      <c r="H37" s="5">
        <v>6628</v>
      </c>
      <c r="I37" s="5">
        <v>6808</v>
      </c>
      <c r="J37" s="5">
        <v>7054</v>
      </c>
      <c r="K37" s="5">
        <v>8641</v>
      </c>
      <c r="L37" s="5">
        <v>12229</v>
      </c>
      <c r="M37" s="5">
        <v>17632</v>
      </c>
      <c r="O37" s="375"/>
      <c r="P37" s="375"/>
      <c r="Q37" s="375"/>
      <c r="R37" s="339"/>
      <c r="S37" s="375"/>
      <c r="T37" s="339"/>
      <c r="U37" s="506"/>
      <c r="V37" s="506"/>
      <c r="W37" s="506"/>
      <c r="X37" s="506"/>
      <c r="Y37" s="506"/>
      <c r="Z37" s="506"/>
      <c r="AA37" s="506"/>
      <c r="AB37" s="506"/>
      <c r="AC37" s="506"/>
      <c r="AD37" s="506"/>
      <c r="AE37" s="375"/>
      <c r="AF37" s="375"/>
      <c r="AG37" s="375"/>
      <c r="AH37" s="375"/>
      <c r="AI37" s="375"/>
      <c r="AJ37" s="375"/>
      <c r="AK37" s="375"/>
      <c r="AL37" s="375"/>
      <c r="AM37" s="375"/>
      <c r="AN37" s="375"/>
      <c r="AO37" s="375"/>
      <c r="AP37" s="375"/>
      <c r="AQ37" s="375"/>
      <c r="AR37" s="375"/>
      <c r="AS37" s="375"/>
      <c r="AT37" s="375"/>
    </row>
    <row r="38" spans="1:46" s="111" customFormat="1" ht="12.75" customHeight="1" x14ac:dyDescent="0.2">
      <c r="A38" s="187" t="s">
        <v>9</v>
      </c>
      <c r="B38" s="301" t="s">
        <v>155</v>
      </c>
      <c r="C38" s="5">
        <v>21269</v>
      </c>
      <c r="D38" s="5">
        <v>23142</v>
      </c>
      <c r="E38" s="5">
        <v>25658</v>
      </c>
      <c r="F38" s="5">
        <v>29478</v>
      </c>
      <c r="G38" s="5">
        <v>36191</v>
      </c>
      <c r="H38" s="5">
        <v>44744</v>
      </c>
      <c r="I38" s="5">
        <v>34517</v>
      </c>
      <c r="J38" s="5">
        <v>35893</v>
      </c>
      <c r="K38" s="5">
        <v>56634</v>
      </c>
      <c r="L38" s="5">
        <v>75785</v>
      </c>
      <c r="M38" s="5">
        <v>93337</v>
      </c>
      <c r="O38" s="375"/>
      <c r="P38" s="375"/>
      <c r="Q38" s="375"/>
      <c r="R38" s="339"/>
      <c r="S38" s="375"/>
      <c r="T38" s="339"/>
      <c r="U38" s="506"/>
      <c r="V38" s="506"/>
      <c r="W38" s="506"/>
      <c r="X38" s="506"/>
      <c r="Y38" s="506"/>
      <c r="Z38" s="506"/>
      <c r="AA38" s="506"/>
      <c r="AB38" s="506"/>
      <c r="AC38" s="506"/>
      <c r="AD38" s="506"/>
      <c r="AE38" s="375"/>
      <c r="AF38" s="375"/>
      <c r="AG38" s="375"/>
      <c r="AH38" s="375"/>
      <c r="AI38" s="375"/>
      <c r="AJ38" s="375"/>
      <c r="AK38" s="375"/>
      <c r="AL38" s="375"/>
      <c r="AM38" s="375"/>
      <c r="AN38" s="375"/>
      <c r="AO38" s="375"/>
      <c r="AP38" s="375"/>
      <c r="AQ38" s="375"/>
      <c r="AR38" s="375"/>
      <c r="AS38" s="375"/>
      <c r="AT38" s="375"/>
    </row>
    <row r="39" spans="1:46" s="111" customFormat="1" ht="12.75" customHeight="1" x14ac:dyDescent="0.2">
      <c r="A39" s="187" t="s">
        <v>79</v>
      </c>
      <c r="B39" s="301" t="s">
        <v>161</v>
      </c>
      <c r="C39" s="5">
        <v>1513</v>
      </c>
      <c r="D39" s="5">
        <v>1745</v>
      </c>
      <c r="E39" s="5">
        <v>2105</v>
      </c>
      <c r="F39" s="5">
        <v>2663</v>
      </c>
      <c r="G39" s="5">
        <v>3726</v>
      </c>
      <c r="H39" s="5">
        <v>5752</v>
      </c>
      <c r="I39" s="5">
        <v>7803</v>
      </c>
      <c r="J39" s="5">
        <v>8851</v>
      </c>
      <c r="K39" s="5">
        <v>14004</v>
      </c>
      <c r="L39" s="5">
        <v>15638</v>
      </c>
      <c r="M39" s="5">
        <v>18017</v>
      </c>
      <c r="O39" s="375"/>
      <c r="P39" s="375"/>
      <c r="Q39" s="375"/>
      <c r="R39" s="339"/>
      <c r="S39" s="375"/>
      <c r="T39" s="339"/>
      <c r="U39" s="506"/>
      <c r="V39" s="506"/>
      <c r="W39" s="506"/>
      <c r="X39" s="506"/>
      <c r="Y39" s="506"/>
      <c r="Z39" s="506"/>
      <c r="AA39" s="506"/>
      <c r="AB39" s="506"/>
      <c r="AC39" s="506"/>
      <c r="AD39" s="506"/>
      <c r="AE39" s="375"/>
      <c r="AF39" s="375"/>
      <c r="AG39" s="375"/>
      <c r="AH39" s="375"/>
      <c r="AI39" s="375"/>
      <c r="AJ39" s="375"/>
      <c r="AK39" s="375"/>
      <c r="AL39" s="375"/>
      <c r="AM39" s="375"/>
      <c r="AN39" s="375"/>
      <c r="AO39" s="375"/>
      <c r="AP39" s="375"/>
      <c r="AQ39" s="375"/>
      <c r="AR39" s="375"/>
      <c r="AS39" s="375"/>
      <c r="AT39" s="375"/>
    </row>
    <row r="40" spans="1:46" ht="12.75" customHeight="1" x14ac:dyDescent="0.2">
      <c r="A40" s="187" t="s">
        <v>80</v>
      </c>
      <c r="B40" s="301" t="s">
        <v>156</v>
      </c>
      <c r="C40" s="5">
        <v>921</v>
      </c>
      <c r="D40" s="5">
        <v>949</v>
      </c>
      <c r="E40" s="5">
        <v>995</v>
      </c>
      <c r="F40" s="5">
        <v>1132</v>
      </c>
      <c r="G40" s="5">
        <v>1364</v>
      </c>
      <c r="H40" s="5">
        <v>1600</v>
      </c>
      <c r="I40" s="5">
        <v>1758</v>
      </c>
      <c r="J40" s="5">
        <v>1992</v>
      </c>
      <c r="K40" s="5">
        <v>2496</v>
      </c>
      <c r="L40" s="5">
        <v>3149</v>
      </c>
      <c r="M40" s="5">
        <v>3657</v>
      </c>
      <c r="R40" s="339"/>
      <c r="T40" s="339"/>
      <c r="U40" s="506"/>
      <c r="V40" s="506"/>
      <c r="W40" s="506"/>
      <c r="X40" s="506"/>
      <c r="Y40" s="506"/>
      <c r="Z40" s="506"/>
      <c r="AA40" s="506"/>
      <c r="AB40" s="506"/>
      <c r="AC40" s="506"/>
      <c r="AD40" s="506"/>
    </row>
    <row r="41" spans="1:46" ht="12.75" customHeight="1" x14ac:dyDescent="0.2">
      <c r="A41" s="187" t="s">
        <v>81</v>
      </c>
      <c r="B41" s="301" t="s">
        <v>100</v>
      </c>
      <c r="C41" s="5">
        <v>1248</v>
      </c>
      <c r="D41" s="5">
        <v>1359</v>
      </c>
      <c r="E41" s="5">
        <v>1316</v>
      </c>
      <c r="F41" s="5">
        <v>1547</v>
      </c>
      <c r="G41" s="5">
        <v>1777</v>
      </c>
      <c r="H41" s="5">
        <v>1934</v>
      </c>
      <c r="I41" s="5">
        <v>1886</v>
      </c>
      <c r="J41" s="5">
        <v>2002</v>
      </c>
      <c r="K41" s="5">
        <v>2515</v>
      </c>
      <c r="L41" s="5">
        <v>3252</v>
      </c>
      <c r="M41" s="5">
        <v>4330</v>
      </c>
      <c r="R41" s="339"/>
      <c r="T41" s="339"/>
      <c r="U41" s="506"/>
      <c r="V41" s="506"/>
      <c r="W41" s="506"/>
      <c r="X41" s="506"/>
      <c r="Y41" s="506"/>
      <c r="Z41" s="506"/>
      <c r="AA41" s="506"/>
      <c r="AB41" s="506"/>
      <c r="AC41" s="506"/>
      <c r="AD41" s="506"/>
    </row>
    <row r="42" spans="1:46" ht="12.75" customHeight="1" x14ac:dyDescent="0.2">
      <c r="A42" s="187" t="s">
        <v>54</v>
      </c>
      <c r="B42" s="301" t="s">
        <v>165</v>
      </c>
      <c r="C42" s="5">
        <v>2600</v>
      </c>
      <c r="D42" s="5">
        <v>2757</v>
      </c>
      <c r="E42" s="5">
        <v>3113</v>
      </c>
      <c r="F42" s="5">
        <v>3200</v>
      </c>
      <c r="G42" s="5">
        <v>4512</v>
      </c>
      <c r="H42" s="5">
        <v>6422</v>
      </c>
      <c r="I42" s="5">
        <v>6700</v>
      </c>
      <c r="J42" s="5">
        <v>6972</v>
      </c>
      <c r="K42" s="5">
        <v>9749</v>
      </c>
      <c r="L42" s="5">
        <v>13438</v>
      </c>
      <c r="M42" s="5">
        <v>17928</v>
      </c>
      <c r="R42" s="339"/>
      <c r="T42" s="339"/>
      <c r="U42" s="506"/>
      <c r="V42" s="506"/>
      <c r="W42" s="506"/>
      <c r="X42" s="506"/>
      <c r="Y42" s="506"/>
      <c r="Z42" s="506"/>
      <c r="AA42" s="506"/>
      <c r="AB42" s="506"/>
      <c r="AC42" s="506"/>
      <c r="AD42" s="506"/>
    </row>
    <row r="43" spans="1:46" ht="12.75" customHeight="1" x14ac:dyDescent="0.2">
      <c r="A43" s="187" t="s">
        <v>83</v>
      </c>
      <c r="B43" s="301" t="s">
        <v>159</v>
      </c>
      <c r="C43" s="5">
        <v>21437</v>
      </c>
      <c r="D43" s="5">
        <v>22003</v>
      </c>
      <c r="E43" s="5">
        <v>27232</v>
      </c>
      <c r="F43" s="5">
        <v>30651</v>
      </c>
      <c r="G43" s="5">
        <v>35966</v>
      </c>
      <c r="H43" s="5">
        <v>45207</v>
      </c>
      <c r="I43" s="5">
        <v>48050</v>
      </c>
      <c r="J43" s="5">
        <v>50843</v>
      </c>
      <c r="K43" s="5">
        <v>72062</v>
      </c>
      <c r="L43" s="5">
        <v>86476</v>
      </c>
      <c r="M43" s="5">
        <v>97030</v>
      </c>
      <c r="R43" s="339"/>
      <c r="T43" s="501"/>
      <c r="U43" s="506"/>
      <c r="V43" s="506"/>
      <c r="W43" s="506"/>
      <c r="X43" s="506"/>
      <c r="Y43" s="506"/>
      <c r="Z43" s="506"/>
      <c r="AA43" s="506"/>
      <c r="AB43" s="506"/>
      <c r="AC43" s="506"/>
      <c r="AD43" s="506"/>
    </row>
    <row r="44" spans="1:46" ht="12.75" customHeight="1" x14ac:dyDescent="0.2">
      <c r="A44" s="187" t="s">
        <v>84</v>
      </c>
      <c r="B44" s="301" t="s">
        <v>160</v>
      </c>
      <c r="C44" s="5">
        <v>110</v>
      </c>
      <c r="D44" s="5">
        <v>110</v>
      </c>
      <c r="E44" s="5">
        <v>109</v>
      </c>
      <c r="F44" s="5">
        <v>113</v>
      </c>
      <c r="G44" s="5">
        <v>105</v>
      </c>
      <c r="H44" s="5">
        <v>103</v>
      </c>
      <c r="I44" s="5">
        <v>114</v>
      </c>
      <c r="J44" s="5">
        <v>115</v>
      </c>
      <c r="K44" s="5">
        <v>182</v>
      </c>
      <c r="L44" s="5">
        <v>274</v>
      </c>
      <c r="M44" s="5">
        <v>471</v>
      </c>
      <c r="R44" s="339"/>
      <c r="T44" s="501"/>
      <c r="U44" s="506"/>
      <c r="V44" s="506"/>
      <c r="W44" s="506"/>
      <c r="X44" s="506"/>
      <c r="Y44" s="506"/>
      <c r="Z44" s="506"/>
      <c r="AA44" s="506"/>
      <c r="AB44" s="506"/>
      <c r="AC44" s="506"/>
      <c r="AD44" s="506"/>
    </row>
    <row r="45" spans="1:46" ht="12.75" customHeight="1" x14ac:dyDescent="0.2">
      <c r="A45" s="187" t="s">
        <v>92</v>
      </c>
      <c r="B45" s="301" t="s">
        <v>82</v>
      </c>
      <c r="C45" s="5">
        <v>1711</v>
      </c>
      <c r="D45" s="5">
        <v>1772</v>
      </c>
      <c r="E45" s="5">
        <v>1789</v>
      </c>
      <c r="F45" s="5">
        <v>1787</v>
      </c>
      <c r="G45" s="5">
        <v>1962</v>
      </c>
      <c r="H45" s="5">
        <v>2261</v>
      </c>
      <c r="I45" s="5">
        <v>2499</v>
      </c>
      <c r="J45" s="5">
        <v>2619</v>
      </c>
      <c r="K45" s="5">
        <v>2863</v>
      </c>
      <c r="L45" s="5">
        <v>3778</v>
      </c>
      <c r="M45" s="5">
        <v>4452</v>
      </c>
      <c r="R45" s="339"/>
      <c r="T45" s="501"/>
      <c r="U45" s="506"/>
      <c r="V45" s="506"/>
      <c r="W45" s="506"/>
      <c r="X45" s="506"/>
      <c r="Y45" s="506"/>
      <c r="Z45" s="506"/>
      <c r="AA45" s="506"/>
      <c r="AB45" s="506"/>
      <c r="AC45" s="506"/>
      <c r="AD45" s="506"/>
    </row>
    <row r="46" spans="1:46" ht="12.75" customHeight="1" x14ac:dyDescent="0.2">
      <c r="A46" s="187" t="s">
        <v>85</v>
      </c>
      <c r="B46" s="301" t="s">
        <v>131</v>
      </c>
      <c r="C46" s="5">
        <v>5859</v>
      </c>
      <c r="D46" s="5">
        <v>6048</v>
      </c>
      <c r="E46" s="5">
        <v>6360</v>
      </c>
      <c r="F46" s="5">
        <v>6756</v>
      </c>
      <c r="G46" s="5">
        <v>7801</v>
      </c>
      <c r="H46" s="5">
        <v>9731</v>
      </c>
      <c r="I46" s="5">
        <v>11645</v>
      </c>
      <c r="J46" s="5">
        <v>12519</v>
      </c>
      <c r="K46" s="5">
        <v>16095</v>
      </c>
      <c r="L46" s="5">
        <v>20862</v>
      </c>
      <c r="M46" s="5">
        <v>26390</v>
      </c>
      <c r="T46" s="501"/>
      <c r="U46" s="506"/>
      <c r="V46" s="506"/>
      <c r="W46" s="506"/>
      <c r="X46" s="506"/>
      <c r="Y46" s="506"/>
      <c r="Z46" s="506"/>
      <c r="AA46" s="506"/>
      <c r="AB46" s="506"/>
      <c r="AC46" s="506"/>
      <c r="AD46" s="506"/>
    </row>
    <row r="47" spans="1:46" ht="12.75" customHeight="1" x14ac:dyDescent="0.2">
      <c r="A47" s="187" t="s">
        <v>93</v>
      </c>
      <c r="B47" s="301" t="s">
        <v>157</v>
      </c>
      <c r="C47" s="5">
        <v>1257</v>
      </c>
      <c r="D47" s="5">
        <v>1484</v>
      </c>
      <c r="E47" s="5">
        <v>1447</v>
      </c>
      <c r="F47" s="5">
        <v>1604</v>
      </c>
      <c r="G47" s="5">
        <v>1903</v>
      </c>
      <c r="H47" s="5">
        <v>2201</v>
      </c>
      <c r="I47" s="5">
        <v>2032</v>
      </c>
      <c r="J47" s="5">
        <v>2209</v>
      </c>
      <c r="K47" s="5">
        <v>2860</v>
      </c>
      <c r="L47" s="5">
        <v>3592</v>
      </c>
      <c r="M47" s="5">
        <v>4464</v>
      </c>
      <c r="T47" s="501"/>
      <c r="U47" s="506"/>
      <c r="V47" s="506"/>
      <c r="W47" s="506"/>
      <c r="X47" s="506"/>
      <c r="Y47" s="506"/>
      <c r="Z47" s="506"/>
      <c r="AA47" s="506"/>
      <c r="AB47" s="506"/>
      <c r="AC47" s="506"/>
      <c r="AD47" s="506"/>
    </row>
    <row r="48" spans="1:46" ht="12.75" customHeight="1" x14ac:dyDescent="0.2">
      <c r="A48" s="187" t="s">
        <v>94</v>
      </c>
      <c r="B48" s="301" t="s">
        <v>101</v>
      </c>
      <c r="C48" s="5">
        <v>2829</v>
      </c>
      <c r="D48" s="5">
        <v>2829</v>
      </c>
      <c r="E48" s="5">
        <v>2906</v>
      </c>
      <c r="F48" s="5">
        <v>3029</v>
      </c>
      <c r="G48" s="5">
        <v>3378</v>
      </c>
      <c r="H48" s="5">
        <v>3585</v>
      </c>
      <c r="I48" s="5">
        <v>3420</v>
      </c>
      <c r="J48" s="5">
        <v>3259</v>
      </c>
      <c r="K48" s="5">
        <v>4182</v>
      </c>
      <c r="L48" s="5">
        <v>5048</v>
      </c>
      <c r="M48" s="5">
        <v>6194</v>
      </c>
      <c r="T48" s="501"/>
      <c r="U48" s="506"/>
      <c r="V48" s="506"/>
      <c r="W48" s="506"/>
      <c r="X48" s="506"/>
      <c r="Y48" s="506"/>
      <c r="Z48" s="506"/>
      <c r="AA48" s="506"/>
      <c r="AB48" s="506"/>
      <c r="AC48" s="506"/>
      <c r="AD48" s="506"/>
    </row>
    <row r="49" spans="1:30" ht="12.75" customHeight="1" x14ac:dyDescent="0.2">
      <c r="A49" s="34" t="s">
        <v>95</v>
      </c>
      <c r="B49" s="35" t="s">
        <v>158</v>
      </c>
      <c r="C49" s="433">
        <v>15</v>
      </c>
      <c r="D49" s="433">
        <v>13</v>
      </c>
      <c r="E49" s="433">
        <v>13</v>
      </c>
      <c r="F49" s="433">
        <v>11</v>
      </c>
      <c r="G49" s="433">
        <v>9</v>
      </c>
      <c r="H49" s="433">
        <v>8</v>
      </c>
      <c r="I49" s="433">
        <v>13</v>
      </c>
      <c r="J49" s="433">
        <v>32</v>
      </c>
      <c r="K49" s="433">
        <v>35</v>
      </c>
      <c r="L49" s="433">
        <v>39</v>
      </c>
      <c r="M49" s="433">
        <v>41</v>
      </c>
      <c r="T49" s="501"/>
      <c r="U49" s="506"/>
      <c r="V49" s="506"/>
      <c r="W49" s="506"/>
      <c r="X49" s="506"/>
      <c r="Y49" s="506"/>
      <c r="Z49" s="506"/>
      <c r="AA49" s="506"/>
      <c r="AB49" s="506"/>
      <c r="AC49" s="506"/>
      <c r="AD49" s="506"/>
    </row>
    <row r="50" spans="1:30" ht="15" customHeight="1" x14ac:dyDescent="0.2">
      <c r="A50" s="19" t="s">
        <v>327</v>
      </c>
      <c r="C50" s="5"/>
      <c r="D50" s="5"/>
      <c r="E50" s="5"/>
      <c r="F50" s="5"/>
      <c r="G50" s="5"/>
      <c r="H50" s="5"/>
      <c r="I50" s="5"/>
      <c r="J50" s="5"/>
      <c r="K50" s="5"/>
      <c r="L50" s="5"/>
      <c r="M50" s="5"/>
      <c r="T50" s="501"/>
      <c r="U50" s="506"/>
      <c r="V50" s="506"/>
      <c r="W50" s="506"/>
      <c r="X50" s="506"/>
      <c r="Y50" s="506"/>
      <c r="Z50" s="506"/>
      <c r="AA50" s="506"/>
      <c r="AB50" s="506"/>
      <c r="AC50" s="506"/>
      <c r="AD50" s="506"/>
    </row>
    <row r="51" spans="1:30" x14ac:dyDescent="0.2">
      <c r="B51" s="477"/>
      <c r="C51" s="127"/>
      <c r="D51" s="127"/>
      <c r="E51" s="127"/>
      <c r="F51" s="127"/>
      <c r="G51" s="127"/>
      <c r="H51" s="127"/>
      <c r="I51" s="127"/>
      <c r="J51" s="127"/>
      <c r="K51" s="127"/>
      <c r="L51" s="127"/>
      <c r="M51" s="127"/>
      <c r="T51" s="501"/>
      <c r="U51" s="506"/>
      <c r="V51" s="506"/>
      <c r="W51" s="506"/>
      <c r="X51" s="506"/>
      <c r="Y51" s="506"/>
      <c r="Z51" s="506"/>
      <c r="AA51" s="506"/>
      <c r="AB51" s="506"/>
      <c r="AC51" s="506"/>
      <c r="AD51" s="506"/>
    </row>
    <row r="52" spans="1:30" x14ac:dyDescent="0.2">
      <c r="C52" s="68"/>
      <c r="D52" s="68"/>
      <c r="E52" s="68"/>
      <c r="F52" s="68"/>
      <c r="G52" s="68"/>
      <c r="H52" s="68"/>
      <c r="I52" s="68"/>
      <c r="J52" s="68"/>
      <c r="K52" s="68"/>
      <c r="L52" s="68"/>
      <c r="M52" s="68"/>
      <c r="T52" s="501"/>
      <c r="U52" s="506"/>
      <c r="V52" s="506"/>
      <c r="W52" s="506"/>
      <c r="X52" s="506"/>
      <c r="Y52" s="506"/>
      <c r="Z52" s="506"/>
      <c r="AA52" s="506"/>
      <c r="AB52" s="506"/>
      <c r="AC52" s="506"/>
      <c r="AD52" s="506"/>
    </row>
    <row r="53" spans="1:30" x14ac:dyDescent="0.2">
      <c r="B53" s="61"/>
      <c r="T53" s="501"/>
      <c r="U53" s="506"/>
      <c r="V53" s="506"/>
      <c r="W53" s="506"/>
      <c r="X53" s="506"/>
      <c r="Y53" s="506"/>
      <c r="Z53" s="506"/>
      <c r="AA53" s="506"/>
      <c r="AB53" s="506"/>
      <c r="AC53" s="506"/>
      <c r="AD53" s="506"/>
    </row>
    <row r="54" spans="1:30" x14ac:dyDescent="0.2">
      <c r="T54" s="501"/>
      <c r="U54" s="506"/>
      <c r="V54" s="506"/>
      <c r="W54" s="506"/>
      <c r="X54" s="506"/>
      <c r="Y54" s="506"/>
      <c r="Z54" s="506"/>
      <c r="AA54" s="506"/>
      <c r="AB54" s="506"/>
      <c r="AC54" s="506"/>
      <c r="AD54" s="506"/>
    </row>
    <row r="55" spans="1:30" x14ac:dyDescent="0.2">
      <c r="T55" s="501"/>
      <c r="U55" s="506"/>
      <c r="V55" s="506"/>
      <c r="W55" s="506"/>
      <c r="X55" s="506"/>
      <c r="Y55" s="506"/>
      <c r="Z55" s="506"/>
      <c r="AA55" s="506"/>
      <c r="AB55" s="506"/>
      <c r="AC55" s="506"/>
      <c r="AD55" s="506"/>
    </row>
    <row r="56" spans="1:30" x14ac:dyDescent="0.2">
      <c r="T56" s="501"/>
      <c r="U56" s="506"/>
      <c r="V56" s="506"/>
      <c r="W56" s="506"/>
      <c r="X56" s="506"/>
      <c r="Y56" s="506"/>
      <c r="Z56" s="506"/>
      <c r="AA56" s="506"/>
      <c r="AB56" s="506"/>
      <c r="AC56" s="506"/>
      <c r="AD56" s="506"/>
    </row>
    <row r="57" spans="1:30" x14ac:dyDescent="0.2">
      <c r="T57" s="501"/>
      <c r="U57" s="506"/>
      <c r="V57" s="506"/>
      <c r="W57" s="506"/>
      <c r="X57" s="506"/>
      <c r="Y57" s="506"/>
      <c r="Z57" s="506"/>
      <c r="AA57" s="506"/>
      <c r="AB57" s="506"/>
      <c r="AC57" s="506"/>
      <c r="AD57" s="506"/>
    </row>
    <row r="58" spans="1:30" x14ac:dyDescent="0.2">
      <c r="T58" s="501"/>
      <c r="U58" s="506"/>
      <c r="V58" s="506"/>
      <c r="W58" s="506"/>
      <c r="X58" s="506"/>
      <c r="Y58" s="506"/>
      <c r="Z58" s="506"/>
      <c r="AA58" s="506"/>
      <c r="AB58" s="506"/>
      <c r="AC58" s="506"/>
      <c r="AD58" s="506"/>
    </row>
    <row r="59" spans="1:30" x14ac:dyDescent="0.2">
      <c r="T59" s="501"/>
      <c r="U59" s="506"/>
      <c r="V59" s="506"/>
      <c r="W59" s="506"/>
      <c r="X59" s="506"/>
      <c r="Y59" s="506"/>
      <c r="Z59" s="506"/>
      <c r="AA59" s="506"/>
      <c r="AB59" s="506"/>
      <c r="AC59" s="506"/>
      <c r="AD59" s="506"/>
    </row>
    <row r="61" spans="1:30" x14ac:dyDescent="0.2">
      <c r="T61" s="481"/>
      <c r="U61" s="126"/>
      <c r="V61" s="126"/>
      <c r="W61" s="126"/>
      <c r="X61" s="126"/>
      <c r="Y61" s="126"/>
      <c r="Z61" s="126"/>
      <c r="AA61" s="126"/>
      <c r="AB61" s="126"/>
      <c r="AC61" s="126"/>
      <c r="AD61" s="126"/>
    </row>
    <row r="62" spans="1:30" ht="12.75" x14ac:dyDescent="0.2">
      <c r="T62" s="126"/>
      <c r="U62" s="376"/>
      <c r="V62" s="376"/>
      <c r="W62" s="376"/>
      <c r="X62" s="376"/>
      <c r="Y62" s="376"/>
      <c r="Z62" s="376"/>
      <c r="AA62" s="376"/>
      <c r="AB62" s="376"/>
      <c r="AC62" s="376"/>
      <c r="AD62" s="376"/>
    </row>
    <row r="63" spans="1:30" x14ac:dyDescent="0.2">
      <c r="T63" s="500"/>
      <c r="U63" s="480"/>
      <c r="V63" s="480"/>
      <c r="W63" s="480"/>
      <c r="X63" s="480"/>
      <c r="Y63" s="480"/>
      <c r="Z63" s="480"/>
      <c r="AA63" s="480"/>
      <c r="AB63" s="480"/>
      <c r="AC63" s="480"/>
      <c r="AD63" s="480"/>
    </row>
    <row r="64" spans="1:30" x14ac:dyDescent="0.2">
      <c r="T64" s="527"/>
      <c r="U64" s="480"/>
      <c r="V64" s="480"/>
      <c r="W64" s="480"/>
      <c r="X64" s="480"/>
      <c r="Y64" s="480"/>
      <c r="Z64" s="480"/>
      <c r="AA64" s="480"/>
      <c r="AB64" s="480"/>
      <c r="AC64" s="480"/>
      <c r="AD64" s="480"/>
    </row>
    <row r="65" spans="20:30" x14ac:dyDescent="0.2">
      <c r="T65" s="528"/>
      <c r="U65" s="480"/>
      <c r="V65" s="480"/>
      <c r="W65" s="480"/>
      <c r="X65" s="480"/>
      <c r="Y65" s="480"/>
      <c r="Z65" s="480"/>
      <c r="AA65" s="480"/>
      <c r="AB65" s="480"/>
      <c r="AC65" s="480"/>
      <c r="AD65" s="480"/>
    </row>
    <row r="66" spans="20:30" x14ac:dyDescent="0.2">
      <c r="T66" s="528"/>
      <c r="U66" s="480"/>
      <c r="V66" s="480"/>
      <c r="W66" s="480"/>
      <c r="X66" s="480"/>
      <c r="Y66" s="480"/>
      <c r="Z66" s="480"/>
      <c r="AA66" s="480"/>
      <c r="AB66" s="480"/>
      <c r="AC66" s="480"/>
      <c r="AD66" s="480"/>
    </row>
    <row r="67" spans="20:30" x14ac:dyDescent="0.2">
      <c r="T67" s="528"/>
      <c r="U67" s="480"/>
      <c r="V67" s="480"/>
      <c r="W67" s="480"/>
      <c r="X67" s="480"/>
      <c r="Y67" s="480"/>
      <c r="Z67" s="480"/>
      <c r="AA67" s="480"/>
      <c r="AB67" s="480"/>
      <c r="AC67" s="480"/>
      <c r="AD67" s="480"/>
    </row>
    <row r="68" spans="20:30" x14ac:dyDescent="0.2">
      <c r="T68" s="528"/>
      <c r="U68" s="480"/>
      <c r="V68" s="480"/>
      <c r="W68" s="480"/>
      <c r="X68" s="480"/>
      <c r="Y68" s="480"/>
      <c r="Z68" s="480"/>
      <c r="AA68" s="480"/>
      <c r="AB68" s="480"/>
      <c r="AC68" s="480"/>
      <c r="AD68" s="480"/>
    </row>
    <row r="69" spans="20:30" x14ac:dyDescent="0.2">
      <c r="T69" s="528"/>
      <c r="U69" s="480"/>
      <c r="V69" s="480"/>
      <c r="W69" s="480"/>
      <c r="X69" s="480"/>
      <c r="Y69" s="480"/>
      <c r="Z69" s="480"/>
      <c r="AA69" s="480"/>
      <c r="AB69" s="480"/>
      <c r="AC69" s="480"/>
      <c r="AD69" s="480"/>
    </row>
    <row r="70" spans="20:30" x14ac:dyDescent="0.2">
      <c r="T70" s="528"/>
      <c r="U70" s="480"/>
      <c r="V70" s="480"/>
      <c r="W70" s="480"/>
      <c r="X70" s="480"/>
      <c r="Y70" s="480"/>
      <c r="Z70" s="480"/>
      <c r="AA70" s="480"/>
      <c r="AB70" s="480"/>
      <c r="AC70" s="480"/>
      <c r="AD70" s="480"/>
    </row>
    <row r="71" spans="20:30" x14ac:dyDescent="0.2">
      <c r="T71" s="528"/>
      <c r="U71" s="480"/>
      <c r="V71" s="480"/>
      <c r="W71" s="480"/>
      <c r="X71" s="480"/>
      <c r="Y71" s="480"/>
      <c r="Z71" s="480"/>
      <c r="AA71" s="480"/>
      <c r="AB71" s="480"/>
      <c r="AC71" s="480"/>
      <c r="AD71" s="480"/>
    </row>
    <row r="72" spans="20:30" x14ac:dyDescent="0.2">
      <c r="T72" s="527"/>
      <c r="U72" s="480"/>
      <c r="V72" s="480"/>
      <c r="W72" s="480"/>
      <c r="X72" s="480"/>
      <c r="Y72" s="480"/>
      <c r="Z72" s="480"/>
      <c r="AA72" s="480"/>
      <c r="AB72" s="480"/>
      <c r="AC72" s="480"/>
      <c r="AD72" s="480"/>
    </row>
    <row r="73" spans="20:30" x14ac:dyDescent="0.2">
      <c r="T73" s="528"/>
      <c r="U73" s="480"/>
      <c r="V73" s="480"/>
      <c r="W73" s="480"/>
      <c r="X73" s="480"/>
      <c r="Y73" s="480"/>
      <c r="Z73" s="480"/>
      <c r="AA73" s="480"/>
      <c r="AB73" s="480"/>
      <c r="AC73" s="480"/>
      <c r="AD73" s="480"/>
    </row>
    <row r="74" spans="20:30" x14ac:dyDescent="0.2">
      <c r="T74" s="528"/>
      <c r="U74" s="480"/>
      <c r="V74" s="480"/>
      <c r="W74" s="480"/>
      <c r="X74" s="480"/>
      <c r="Y74" s="480"/>
      <c r="Z74" s="480"/>
      <c r="AA74" s="480"/>
      <c r="AB74" s="480"/>
      <c r="AC74" s="480"/>
      <c r="AD74" s="480"/>
    </row>
    <row r="75" spans="20:30" x14ac:dyDescent="0.2">
      <c r="T75" s="528"/>
      <c r="U75" s="480"/>
      <c r="V75" s="480"/>
      <c r="W75" s="480"/>
      <c r="X75" s="480"/>
      <c r="Y75" s="480"/>
      <c r="Z75" s="480"/>
      <c r="AA75" s="480"/>
      <c r="AB75" s="480"/>
      <c r="AC75" s="480"/>
      <c r="AD75" s="480"/>
    </row>
    <row r="76" spans="20:30" x14ac:dyDescent="0.2">
      <c r="T76" s="528"/>
      <c r="U76" s="480"/>
      <c r="V76" s="480"/>
      <c r="W76" s="480"/>
      <c r="X76" s="480"/>
      <c r="Y76" s="480"/>
      <c r="Z76" s="480"/>
      <c r="AA76" s="480"/>
      <c r="AB76" s="480"/>
      <c r="AC76" s="480"/>
      <c r="AD76" s="480"/>
    </row>
    <row r="77" spans="20:30" x14ac:dyDescent="0.2">
      <c r="T77" s="528"/>
      <c r="U77" s="480"/>
      <c r="V77" s="480"/>
      <c r="W77" s="480"/>
      <c r="X77" s="480"/>
      <c r="Y77" s="480"/>
      <c r="Z77" s="480"/>
      <c r="AA77" s="480"/>
      <c r="AB77" s="480"/>
      <c r="AC77" s="480"/>
      <c r="AD77" s="480"/>
    </row>
    <row r="78" spans="20:30" x14ac:dyDescent="0.2">
      <c r="T78" s="528"/>
      <c r="U78" s="480"/>
      <c r="V78" s="480"/>
      <c r="W78" s="480"/>
      <c r="X78" s="480"/>
      <c r="Y78" s="480"/>
      <c r="Z78" s="480"/>
      <c r="AA78" s="480"/>
      <c r="AB78" s="480"/>
      <c r="AC78" s="480"/>
      <c r="AD78" s="480"/>
    </row>
    <row r="79" spans="20:30" x14ac:dyDescent="0.2">
      <c r="T79" s="528"/>
      <c r="U79" s="480"/>
      <c r="V79" s="480"/>
      <c r="W79" s="480"/>
      <c r="X79" s="480"/>
      <c r="Y79" s="480"/>
      <c r="Z79" s="480"/>
      <c r="AA79" s="480"/>
      <c r="AB79" s="480"/>
      <c r="AC79" s="480"/>
      <c r="AD79" s="480"/>
    </row>
    <row r="80" spans="20:30" x14ac:dyDescent="0.2">
      <c r="T80" s="528"/>
      <c r="U80" s="480"/>
      <c r="V80" s="480"/>
      <c r="W80" s="480"/>
      <c r="X80" s="480"/>
      <c r="Y80" s="480"/>
      <c r="Z80" s="480"/>
      <c r="AA80" s="480"/>
      <c r="AB80" s="480"/>
      <c r="AC80" s="480"/>
      <c r="AD80" s="480"/>
    </row>
    <row r="81" spans="20:30" x14ac:dyDescent="0.2">
      <c r="T81" s="528"/>
      <c r="U81" s="480"/>
      <c r="V81" s="480"/>
      <c r="W81" s="480"/>
      <c r="X81" s="480"/>
      <c r="Y81" s="480"/>
      <c r="Z81" s="480"/>
      <c r="AA81" s="480"/>
      <c r="AB81" s="480"/>
      <c r="AC81" s="480"/>
      <c r="AD81" s="480"/>
    </row>
    <row r="82" spans="20:30" x14ac:dyDescent="0.2">
      <c r="T82" s="528"/>
      <c r="U82" s="480"/>
      <c r="V82" s="480"/>
      <c r="W82" s="480"/>
      <c r="X82" s="480"/>
      <c r="Y82" s="480"/>
      <c r="Z82" s="480"/>
      <c r="AA82" s="480"/>
      <c r="AB82" s="480"/>
      <c r="AC82" s="480"/>
      <c r="AD82" s="480"/>
    </row>
    <row r="83" spans="20:30" x14ac:dyDescent="0.2">
      <c r="T83" s="528"/>
      <c r="U83" s="480"/>
      <c r="V83" s="480"/>
      <c r="W83" s="480"/>
      <c r="X83" s="480"/>
      <c r="Y83" s="480"/>
      <c r="Z83" s="480"/>
      <c r="AA83" s="480"/>
      <c r="AB83" s="480"/>
      <c r="AC83" s="480"/>
      <c r="AD83" s="480"/>
    </row>
  </sheetData>
  <mergeCells count="1">
    <mergeCell ref="A1:M1"/>
  </mergeCells>
  <conditionalFormatting sqref="A1 A2:B5 N60:XFD60 N8:O45 S8:XFD11 N1:P3 AC1:XFD3 AD4:XFD4 S12:S45 N46:S59 AE12:XFD59 N7:XFD7 N5:O6 AC5:XFD6 A50:B50 C2:D3 A51:D1048576 C4:C49 M4:Q4 D5:M49 N84:XFD1048576 N61:S83 AE61:XFD83">
    <cfRule type="cellIs" dxfId="1666" priority="48" operator="equal">
      <formula>0</formula>
    </cfRule>
  </conditionalFormatting>
  <conditionalFormatting sqref="C50:D50">
    <cfRule type="cellIs" dxfId="1665" priority="47" operator="equal">
      <formula>0</formula>
    </cfRule>
  </conditionalFormatting>
  <conditionalFormatting sqref="N5:O6">
    <cfRule type="containsText" dxfId="1664" priority="46" operator="containsText" text="FALSO">
      <formula>NOT(ISERROR(SEARCH("FALSO",N5)))</formula>
    </cfRule>
  </conditionalFormatting>
  <conditionalFormatting sqref="D4">
    <cfRule type="cellIs" dxfId="1663" priority="45" operator="equal">
      <formula>0</formula>
    </cfRule>
  </conditionalFormatting>
  <conditionalFormatting sqref="E2:E3 E51:E1048576">
    <cfRule type="cellIs" dxfId="1662" priority="44" operator="equal">
      <formula>0</formula>
    </cfRule>
  </conditionalFormatting>
  <conditionalFormatting sqref="D4:H4">
    <cfRule type="cellIs" dxfId="1661" priority="43" operator="equal">
      <formula>0</formula>
    </cfRule>
  </conditionalFormatting>
  <conditionalFormatting sqref="E50">
    <cfRule type="cellIs" dxfId="1660" priority="42" operator="equal">
      <formula>0</formula>
    </cfRule>
  </conditionalFormatting>
  <conditionalFormatting sqref="H2:H3 H51:H1048576">
    <cfRule type="cellIs" dxfId="1659" priority="41" operator="equal">
      <formula>0</formula>
    </cfRule>
  </conditionalFormatting>
  <conditionalFormatting sqref="H50">
    <cfRule type="cellIs" dxfId="1658" priority="40" operator="equal">
      <formula>0</formula>
    </cfRule>
  </conditionalFormatting>
  <conditionalFormatting sqref="F2:F3 F51:F1048576">
    <cfRule type="cellIs" dxfId="1657" priority="39" operator="equal">
      <formula>0</formula>
    </cfRule>
  </conditionalFormatting>
  <conditionalFormatting sqref="F50">
    <cfRule type="cellIs" dxfId="1656" priority="38" operator="equal">
      <formula>0</formula>
    </cfRule>
  </conditionalFormatting>
  <conditionalFormatting sqref="G4">
    <cfRule type="cellIs" dxfId="1655" priority="37" operator="equal">
      <formula>0</formula>
    </cfRule>
  </conditionalFormatting>
  <conditionalFormatting sqref="G2:G3 G51:G1048576">
    <cfRule type="cellIs" dxfId="1654" priority="36" operator="equal">
      <formula>0</formula>
    </cfRule>
  </conditionalFormatting>
  <conditionalFormatting sqref="G50">
    <cfRule type="cellIs" dxfId="1653" priority="35" operator="equal">
      <formula>0</formula>
    </cfRule>
  </conditionalFormatting>
  <conditionalFormatting sqref="I4">
    <cfRule type="cellIs" dxfId="1652" priority="34" operator="equal">
      <formula>0</formula>
    </cfRule>
  </conditionalFormatting>
  <conditionalFormatting sqref="I2:I3 I51:I1048576">
    <cfRule type="cellIs" dxfId="1651" priority="32" operator="equal">
      <formula>0</formula>
    </cfRule>
  </conditionalFormatting>
  <conditionalFormatting sqref="I50">
    <cfRule type="cellIs" dxfId="1650" priority="31" operator="equal">
      <formula>0</formula>
    </cfRule>
  </conditionalFormatting>
  <conditionalFormatting sqref="J4">
    <cfRule type="cellIs" dxfId="1649" priority="30" operator="equal">
      <formula>0</formula>
    </cfRule>
  </conditionalFormatting>
  <conditionalFormatting sqref="J2:J3 J51:J1048576">
    <cfRule type="cellIs" dxfId="1648" priority="28" operator="equal">
      <formula>0</formula>
    </cfRule>
  </conditionalFormatting>
  <conditionalFormatting sqref="J50">
    <cfRule type="cellIs" dxfId="1647" priority="27" operator="equal">
      <formula>0</formula>
    </cfRule>
  </conditionalFormatting>
  <conditionalFormatting sqref="K4">
    <cfRule type="cellIs" dxfId="1646" priority="24" operator="equal">
      <formula>0</formula>
    </cfRule>
  </conditionalFormatting>
  <conditionalFormatting sqref="K2:K3 K51:K1048576">
    <cfRule type="cellIs" dxfId="1645" priority="22" operator="equal">
      <formula>0</formula>
    </cfRule>
  </conditionalFormatting>
  <conditionalFormatting sqref="K50">
    <cfRule type="cellIs" dxfId="1644" priority="21" operator="equal">
      <formula>0</formula>
    </cfRule>
  </conditionalFormatting>
  <conditionalFormatting sqref="L4">
    <cfRule type="cellIs" dxfId="1643" priority="19" operator="equal">
      <formula>0</formula>
    </cfRule>
  </conditionalFormatting>
  <conditionalFormatting sqref="L2:L3 L51:L1048576">
    <cfRule type="cellIs" dxfId="1642" priority="17" operator="equal">
      <formula>0</formula>
    </cfRule>
  </conditionalFormatting>
  <conditionalFormatting sqref="L50">
    <cfRule type="cellIs" dxfId="1641" priority="16" operator="equal">
      <formula>0</formula>
    </cfRule>
  </conditionalFormatting>
  <conditionalFormatting sqref="M2:M3 M51:M1048576">
    <cfRule type="cellIs" dxfId="1640" priority="12" operator="equal">
      <formula>0</formula>
    </cfRule>
  </conditionalFormatting>
  <conditionalFormatting sqref="M50">
    <cfRule type="cellIs" dxfId="1639" priority="11" operator="equal">
      <formula>0</formula>
    </cfRule>
  </conditionalFormatting>
  <conditionalFormatting sqref="C4 M4">
    <cfRule type="cellIs" dxfId="1638" priority="9" operator="equal">
      <formula>0</formula>
    </cfRule>
  </conditionalFormatting>
  <conditionalFormatting sqref="F4">
    <cfRule type="cellIs" dxfId="1637" priority="8" operator="equal">
      <formula>0</formula>
    </cfRule>
  </conditionalFormatting>
  <conditionalFormatting sqref="H4">
    <cfRule type="cellIs" dxfId="1636" priority="7" operator="equal">
      <formula>0</formula>
    </cfRule>
  </conditionalFormatting>
  <conditionalFormatting sqref="I4">
    <cfRule type="cellIs" dxfId="1635" priority="6" operator="equal">
      <formula>0</formula>
    </cfRule>
  </conditionalFormatting>
  <conditionalFormatting sqref="J4">
    <cfRule type="cellIs" dxfId="1634" priority="5" operator="equal">
      <formula>0</formula>
    </cfRule>
  </conditionalFormatting>
  <conditionalFormatting sqref="K4">
    <cfRule type="cellIs" dxfId="1633" priority="4" operator="equal">
      <formula>0</formula>
    </cfRule>
  </conditionalFormatting>
  <conditionalFormatting sqref="L4">
    <cfRule type="cellIs" dxfId="1632" priority="3" operator="equal">
      <formula>0</formula>
    </cfRule>
  </conditionalFormatting>
  <conditionalFormatting sqref="R4">
    <cfRule type="cellIs" dxfId="1631" priority="2" operator="equal">
      <formula>0</formula>
    </cfRule>
  </conditionalFormatting>
  <conditionalFormatting sqref="T61:AD61">
    <cfRule type="cellIs" dxfId="1630"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6">
    <tabColor indexed="25"/>
  </sheetPr>
  <dimension ref="A1:AQ78"/>
  <sheetViews>
    <sheetView showGridLines="0" topLeftCell="A10" workbookViewId="0">
      <selection sqref="A1:M1"/>
    </sheetView>
  </sheetViews>
  <sheetFormatPr defaultColWidth="9.140625" defaultRowHeight="11.25" x14ac:dyDescent="0.2"/>
  <cols>
    <col min="1" max="1" width="17.140625" style="58" customWidth="1"/>
    <col min="2" max="2" width="2.42578125" style="118" customWidth="1"/>
    <col min="3" max="13" width="8.5703125" style="58" customWidth="1"/>
    <col min="14" max="14" width="5.85546875" style="58" bestFit="1" customWidth="1"/>
    <col min="15" max="16" width="5.85546875" style="61" bestFit="1" customWidth="1"/>
    <col min="17" max="17" width="16.5703125" style="61" customWidth="1"/>
    <col min="18" max="18" width="7.85546875" style="61" bestFit="1" customWidth="1"/>
    <col min="19" max="19" width="8.85546875" style="61" customWidth="1"/>
    <col min="20" max="20" width="8.28515625" style="61" customWidth="1"/>
    <col min="21" max="43" width="9.140625" style="61"/>
    <col min="44" max="16384" width="9.140625" style="58"/>
  </cols>
  <sheetData>
    <row r="1" spans="1:43" s="60" customFormat="1" ht="28.5" customHeight="1" x14ac:dyDescent="0.2">
      <c r="A1" s="688" t="s">
        <v>250</v>
      </c>
      <c r="B1" s="688"/>
      <c r="C1" s="688"/>
      <c r="D1" s="688"/>
      <c r="E1" s="688"/>
      <c r="F1" s="688"/>
      <c r="G1" s="688"/>
      <c r="H1" s="688"/>
      <c r="I1" s="688"/>
      <c r="J1" s="688"/>
      <c r="K1" s="688"/>
      <c r="L1" s="688"/>
      <c r="M1" s="688"/>
      <c r="O1" s="532"/>
      <c r="P1" s="532"/>
      <c r="Q1" s="340"/>
      <c r="R1" s="502"/>
      <c r="S1" s="502"/>
      <c r="T1" s="502"/>
      <c r="U1" s="502"/>
      <c r="V1" s="503"/>
      <c r="W1" s="502"/>
      <c r="X1" s="502"/>
      <c r="Y1" s="502"/>
      <c r="Z1" s="502"/>
      <c r="AA1" s="502"/>
      <c r="AB1" s="502"/>
      <c r="AC1" s="532"/>
      <c r="AD1" s="532"/>
      <c r="AE1" s="532"/>
      <c r="AF1" s="532"/>
      <c r="AG1" s="532"/>
      <c r="AH1" s="532"/>
      <c r="AI1" s="532"/>
      <c r="AJ1" s="532"/>
      <c r="AK1" s="532"/>
      <c r="AL1" s="532"/>
      <c r="AM1" s="532"/>
      <c r="AN1" s="532"/>
      <c r="AO1" s="532"/>
      <c r="AP1" s="532"/>
      <c r="AQ1" s="532"/>
    </row>
    <row r="2" spans="1:43" ht="15" customHeight="1" x14ac:dyDescent="0.2">
      <c r="A2" s="62"/>
      <c r="B2" s="62"/>
      <c r="C2" s="167"/>
      <c r="D2" s="167"/>
      <c r="E2" s="167"/>
      <c r="F2" s="167"/>
      <c r="G2" s="167"/>
      <c r="H2" s="167"/>
      <c r="I2" s="167"/>
      <c r="J2" s="167"/>
      <c r="K2" s="167"/>
      <c r="L2" s="167"/>
      <c r="M2" s="167"/>
      <c r="Q2" s="375"/>
      <c r="R2" s="375"/>
      <c r="S2" s="375"/>
      <c r="T2" s="375"/>
      <c r="U2" s="375"/>
      <c r="V2" s="375"/>
      <c r="W2" s="375"/>
      <c r="X2" s="375"/>
      <c r="Y2" s="375"/>
      <c r="Z2" s="375"/>
      <c r="AA2" s="375"/>
      <c r="AB2" s="375"/>
    </row>
    <row r="3" spans="1:43" ht="15" customHeight="1" x14ac:dyDescent="0.2">
      <c r="A3" s="64" t="s">
        <v>13</v>
      </c>
      <c r="B3" s="65"/>
      <c r="C3" s="167"/>
      <c r="D3" s="167"/>
      <c r="E3" s="167"/>
      <c r="F3" s="167"/>
      <c r="G3" s="167"/>
      <c r="H3" s="167"/>
      <c r="I3" s="167"/>
      <c r="J3" s="167"/>
      <c r="K3" s="167"/>
      <c r="L3" s="167"/>
      <c r="M3" s="167"/>
      <c r="Q3" s="375"/>
      <c r="R3" s="377"/>
      <c r="S3" s="377"/>
      <c r="T3" s="377"/>
      <c r="U3" s="377"/>
      <c r="V3" s="377"/>
      <c r="W3" s="377"/>
      <c r="X3" s="377"/>
      <c r="Y3" s="377"/>
      <c r="Z3" s="377"/>
      <c r="AA3" s="377"/>
      <c r="AB3" s="377"/>
    </row>
    <row r="4" spans="1:43" s="115" customFormat="1" ht="28.5" customHeight="1" thickBot="1" x14ac:dyDescent="0.25">
      <c r="A4" s="66"/>
      <c r="B4" s="66"/>
      <c r="C4" s="41">
        <v>2014</v>
      </c>
      <c r="D4" s="41">
        <v>2015</v>
      </c>
      <c r="E4" s="41">
        <v>2016</v>
      </c>
      <c r="F4" s="41">
        <v>2017</v>
      </c>
      <c r="G4" s="41">
        <v>2018</v>
      </c>
      <c r="H4" s="41">
        <v>2019</v>
      </c>
      <c r="I4" s="41">
        <v>2020</v>
      </c>
      <c r="J4" s="41">
        <v>2021</v>
      </c>
      <c r="K4" s="41">
        <v>2022</v>
      </c>
      <c r="L4" s="41">
        <v>2023</v>
      </c>
      <c r="M4" s="41">
        <v>2024</v>
      </c>
      <c r="O4" s="533"/>
      <c r="P4" s="533"/>
      <c r="Q4" s="533"/>
      <c r="R4" s="533"/>
      <c r="S4" s="533"/>
      <c r="T4" s="533"/>
      <c r="U4" s="533"/>
      <c r="V4" s="533"/>
      <c r="W4" s="533"/>
      <c r="X4" s="533"/>
      <c r="Y4" s="533"/>
      <c r="Z4" s="533"/>
      <c r="AA4" s="533"/>
      <c r="AB4" s="533"/>
      <c r="AC4" s="503"/>
      <c r="AD4" s="533"/>
      <c r="AE4" s="533"/>
      <c r="AF4" s="533"/>
      <c r="AG4" s="533"/>
      <c r="AH4" s="533"/>
      <c r="AI4" s="533"/>
      <c r="AJ4" s="533"/>
      <c r="AK4" s="533"/>
      <c r="AL4" s="533"/>
      <c r="AM4" s="533"/>
      <c r="AN4" s="533"/>
      <c r="AO4" s="533"/>
      <c r="AP4" s="533"/>
      <c r="AQ4" s="533"/>
    </row>
    <row r="5" spans="1:43" s="68" customFormat="1" ht="16.5" customHeight="1" thickTop="1" x14ac:dyDescent="0.2">
      <c r="A5" s="62" t="s">
        <v>11</v>
      </c>
      <c r="B5" s="328" t="s">
        <v>45</v>
      </c>
      <c r="C5" s="437">
        <v>2458163</v>
      </c>
      <c r="D5" s="437">
        <v>2537653</v>
      </c>
      <c r="E5" s="437">
        <v>2641919</v>
      </c>
      <c r="F5" s="437">
        <v>2767521</v>
      </c>
      <c r="G5" s="437">
        <v>2877918</v>
      </c>
      <c r="H5" s="437">
        <v>2930482</v>
      </c>
      <c r="I5" s="437">
        <v>2902825</v>
      </c>
      <c r="J5" s="437">
        <v>2922343</v>
      </c>
      <c r="K5" s="437">
        <v>3148147</v>
      </c>
      <c r="L5" s="437">
        <v>3296134</v>
      </c>
      <c r="M5" s="437">
        <v>3354136</v>
      </c>
      <c r="N5" s="115"/>
      <c r="O5" s="533"/>
      <c r="P5" s="533"/>
      <c r="R5" s="505"/>
      <c r="S5" s="505"/>
      <c r="T5" s="505"/>
      <c r="U5" s="505"/>
      <c r="V5" s="505"/>
      <c r="W5" s="505"/>
      <c r="X5" s="505"/>
      <c r="Y5" s="505"/>
      <c r="Z5" s="505"/>
      <c r="AA5" s="505"/>
      <c r="AB5" s="505"/>
      <c r="AC5" s="533"/>
      <c r="AD5" s="533"/>
      <c r="AE5" s="533"/>
    </row>
    <row r="6" spans="1:43" s="68" customFormat="1" ht="12.75" customHeight="1" x14ac:dyDescent="0.2">
      <c r="A6" s="38"/>
      <c r="B6" s="328" t="s">
        <v>53</v>
      </c>
      <c r="C6" s="67">
        <v>1278921</v>
      </c>
      <c r="D6" s="67">
        <v>1311721</v>
      </c>
      <c r="E6" s="67">
        <v>1367705</v>
      </c>
      <c r="F6" s="67">
        <v>1437729</v>
      </c>
      <c r="G6" s="67">
        <v>1499993</v>
      </c>
      <c r="H6" s="67">
        <v>1529276</v>
      </c>
      <c r="I6" s="67">
        <v>1526297</v>
      </c>
      <c r="J6" s="67">
        <v>1530240</v>
      </c>
      <c r="K6" s="67">
        <v>1653917</v>
      </c>
      <c r="L6" s="67">
        <v>1743311</v>
      </c>
      <c r="M6" s="67">
        <v>1783712</v>
      </c>
      <c r="N6" s="115"/>
      <c r="O6" s="533"/>
      <c r="P6" s="533"/>
      <c r="R6" s="505"/>
      <c r="S6" s="505"/>
      <c r="T6" s="505"/>
      <c r="U6" s="505"/>
      <c r="V6" s="505"/>
      <c r="W6" s="505"/>
      <c r="X6" s="505"/>
      <c r="Y6" s="505"/>
      <c r="Z6" s="505"/>
      <c r="AA6" s="505"/>
      <c r="AB6" s="505"/>
      <c r="AC6" s="533"/>
      <c r="AD6" s="533"/>
      <c r="AE6" s="533"/>
    </row>
    <row r="7" spans="1:43" s="68" customFormat="1" ht="12.75" customHeight="1" x14ac:dyDescent="0.2">
      <c r="A7" s="38"/>
      <c r="B7" s="328" t="s">
        <v>54</v>
      </c>
      <c r="C7" s="67">
        <v>1179242</v>
      </c>
      <c r="D7" s="67">
        <v>1225932</v>
      </c>
      <c r="E7" s="67">
        <v>1274214</v>
      </c>
      <c r="F7" s="67">
        <v>1329792</v>
      </c>
      <c r="G7" s="67">
        <v>1377925</v>
      </c>
      <c r="H7" s="67">
        <v>1401206</v>
      </c>
      <c r="I7" s="67">
        <v>1376528</v>
      </c>
      <c r="J7" s="67">
        <v>1392103</v>
      </c>
      <c r="K7" s="67">
        <v>1494230</v>
      </c>
      <c r="L7" s="67">
        <v>1552823</v>
      </c>
      <c r="M7" s="67">
        <v>1570424</v>
      </c>
      <c r="N7" s="115"/>
      <c r="O7" s="533"/>
      <c r="P7" s="533"/>
      <c r="R7" s="505"/>
      <c r="S7" s="505"/>
      <c r="T7" s="505"/>
      <c r="U7" s="505"/>
      <c r="V7" s="505"/>
      <c r="W7" s="505"/>
      <c r="X7" s="505"/>
      <c r="Y7" s="505"/>
      <c r="Z7" s="505"/>
      <c r="AA7" s="505"/>
      <c r="AB7" s="505"/>
      <c r="AC7" s="533"/>
      <c r="AD7" s="533"/>
      <c r="AE7" s="533"/>
    </row>
    <row r="8" spans="1:43" s="68" customFormat="1" ht="16.5" customHeight="1" x14ac:dyDescent="0.2">
      <c r="A8" s="69" t="s">
        <v>32</v>
      </c>
      <c r="B8" s="328" t="s">
        <v>45</v>
      </c>
      <c r="C8" s="67">
        <v>337603</v>
      </c>
      <c r="D8" s="67">
        <v>341284</v>
      </c>
      <c r="E8" s="67">
        <v>343479</v>
      </c>
      <c r="F8" s="67">
        <v>342337</v>
      </c>
      <c r="G8" s="67">
        <v>343929</v>
      </c>
      <c r="H8" s="67">
        <v>331746</v>
      </c>
      <c r="I8" s="67">
        <v>334802</v>
      </c>
      <c r="J8" s="67">
        <v>326097</v>
      </c>
      <c r="K8" s="67">
        <v>339241</v>
      </c>
      <c r="L8" s="67">
        <v>343514</v>
      </c>
      <c r="M8" s="67">
        <v>338173</v>
      </c>
      <c r="N8" s="115"/>
      <c r="Z8" s="533"/>
      <c r="AA8" s="533"/>
      <c r="AB8" s="533"/>
      <c r="AC8" s="533"/>
      <c r="AD8" s="533"/>
      <c r="AE8" s="533"/>
    </row>
    <row r="9" spans="1:43" s="68" customFormat="1" ht="12.75" customHeight="1" x14ac:dyDescent="0.2">
      <c r="A9" s="63"/>
      <c r="B9" s="89" t="s">
        <v>53</v>
      </c>
      <c r="C9" s="438">
        <v>165794</v>
      </c>
      <c r="D9" s="438">
        <v>165095</v>
      </c>
      <c r="E9" s="438">
        <v>167062</v>
      </c>
      <c r="F9" s="438">
        <v>166497</v>
      </c>
      <c r="G9" s="438">
        <v>167443</v>
      </c>
      <c r="H9" s="438">
        <v>161664</v>
      </c>
      <c r="I9" s="438">
        <v>164216</v>
      </c>
      <c r="J9" s="438">
        <v>160183</v>
      </c>
      <c r="K9" s="438">
        <v>166438</v>
      </c>
      <c r="L9" s="438">
        <v>168691</v>
      </c>
      <c r="M9" s="438">
        <v>166725</v>
      </c>
      <c r="AC9" s="533"/>
      <c r="AD9" s="533"/>
      <c r="AE9" s="533"/>
    </row>
    <row r="10" spans="1:43" s="68" customFormat="1" ht="12.75" customHeight="1" x14ac:dyDescent="0.2">
      <c r="A10" s="63"/>
      <c r="B10" s="89" t="s">
        <v>54</v>
      </c>
      <c r="C10" s="438">
        <v>171809</v>
      </c>
      <c r="D10" s="438">
        <v>176189</v>
      </c>
      <c r="E10" s="438">
        <v>176417</v>
      </c>
      <c r="F10" s="438">
        <v>175840</v>
      </c>
      <c r="G10" s="438">
        <v>176486</v>
      </c>
      <c r="H10" s="438">
        <v>170082</v>
      </c>
      <c r="I10" s="438">
        <v>170586</v>
      </c>
      <c r="J10" s="438">
        <v>165914</v>
      </c>
      <c r="K10" s="438">
        <v>172803</v>
      </c>
      <c r="L10" s="438">
        <v>174823</v>
      </c>
      <c r="M10" s="438">
        <v>171448</v>
      </c>
      <c r="AC10" s="533"/>
      <c r="AD10" s="533"/>
      <c r="AE10" s="533"/>
    </row>
    <row r="11" spans="1:43" s="120" customFormat="1" ht="16.5" customHeight="1" x14ac:dyDescent="0.2">
      <c r="A11" s="69" t="s">
        <v>33</v>
      </c>
      <c r="B11" s="328" t="s">
        <v>45</v>
      </c>
      <c r="C11" s="67">
        <v>326574</v>
      </c>
      <c r="D11" s="67">
        <v>333875</v>
      </c>
      <c r="E11" s="67">
        <v>342848</v>
      </c>
      <c r="F11" s="67">
        <v>351116</v>
      </c>
      <c r="G11" s="67">
        <v>359992</v>
      </c>
      <c r="H11" s="67">
        <v>358730</v>
      </c>
      <c r="I11" s="67">
        <v>357121</v>
      </c>
      <c r="J11" s="67">
        <v>352639</v>
      </c>
      <c r="K11" s="67">
        <v>371748</v>
      </c>
      <c r="L11" s="67">
        <v>383648</v>
      </c>
      <c r="M11" s="67">
        <v>384005</v>
      </c>
      <c r="Q11" s="68"/>
      <c r="R11" s="68"/>
      <c r="S11" s="68"/>
      <c r="T11" s="68"/>
      <c r="U11" s="68"/>
      <c r="V11" s="68"/>
      <c r="W11" s="68"/>
      <c r="X11" s="68"/>
      <c r="Y11" s="68"/>
      <c r="Z11" s="68"/>
      <c r="AA11" s="68"/>
      <c r="AB11" s="68"/>
    </row>
    <row r="12" spans="1:43" s="68" customFormat="1" ht="12.75" customHeight="1" x14ac:dyDescent="0.2">
      <c r="A12" s="63"/>
      <c r="B12" s="89" t="s">
        <v>53</v>
      </c>
      <c r="C12" s="438">
        <v>174331</v>
      </c>
      <c r="D12" s="438">
        <v>176837</v>
      </c>
      <c r="E12" s="438">
        <v>181412</v>
      </c>
      <c r="F12" s="438">
        <v>185039</v>
      </c>
      <c r="G12" s="438">
        <v>189775</v>
      </c>
      <c r="H12" s="438">
        <v>189213</v>
      </c>
      <c r="I12" s="438">
        <v>190446</v>
      </c>
      <c r="J12" s="438">
        <v>187348</v>
      </c>
      <c r="K12" s="438">
        <v>197058</v>
      </c>
      <c r="L12" s="438">
        <v>204228</v>
      </c>
      <c r="M12" s="438">
        <v>204527</v>
      </c>
    </row>
    <row r="13" spans="1:43" s="68" customFormat="1" ht="12.75" customHeight="1" x14ac:dyDescent="0.2">
      <c r="A13" s="63"/>
      <c r="B13" s="89" t="s">
        <v>54</v>
      </c>
      <c r="C13" s="438">
        <v>152243</v>
      </c>
      <c r="D13" s="438">
        <v>157038</v>
      </c>
      <c r="E13" s="438">
        <v>161436</v>
      </c>
      <c r="F13" s="438">
        <v>166077</v>
      </c>
      <c r="G13" s="438">
        <v>170217</v>
      </c>
      <c r="H13" s="438">
        <v>169517</v>
      </c>
      <c r="I13" s="438">
        <v>166675</v>
      </c>
      <c r="J13" s="438">
        <v>165291</v>
      </c>
      <c r="K13" s="438">
        <v>174690</v>
      </c>
      <c r="L13" s="438">
        <v>179420</v>
      </c>
      <c r="M13" s="438">
        <v>179478</v>
      </c>
      <c r="R13" s="314"/>
      <c r="S13" s="314"/>
      <c r="T13" s="314"/>
      <c r="U13" s="314"/>
      <c r="V13" s="314"/>
      <c r="W13" s="314"/>
      <c r="X13" s="314"/>
      <c r="Y13" s="314"/>
      <c r="Z13" s="314"/>
      <c r="AA13" s="314"/>
      <c r="AB13" s="314"/>
    </row>
    <row r="14" spans="1:43" s="120" customFormat="1" ht="16.5" customHeight="1" x14ac:dyDescent="0.2">
      <c r="A14" s="69" t="s">
        <v>34</v>
      </c>
      <c r="B14" s="328" t="s">
        <v>45</v>
      </c>
      <c r="C14" s="67">
        <v>324159</v>
      </c>
      <c r="D14" s="67">
        <v>335321</v>
      </c>
      <c r="E14" s="67">
        <v>345047</v>
      </c>
      <c r="F14" s="67">
        <v>361398</v>
      </c>
      <c r="G14" s="67">
        <v>378507</v>
      </c>
      <c r="H14" s="67">
        <v>385317</v>
      </c>
      <c r="I14" s="67">
        <v>376974</v>
      </c>
      <c r="J14" s="67">
        <v>376384</v>
      </c>
      <c r="K14" s="67">
        <v>405055</v>
      </c>
      <c r="L14" s="67">
        <v>423206</v>
      </c>
      <c r="M14" s="67">
        <v>431870</v>
      </c>
      <c r="R14" s="314"/>
      <c r="S14" s="314"/>
      <c r="T14" s="314"/>
      <c r="U14" s="314"/>
      <c r="V14" s="314"/>
      <c r="W14" s="314"/>
      <c r="X14" s="314"/>
      <c r="Y14" s="314"/>
      <c r="Z14" s="314"/>
      <c r="AA14" s="314"/>
      <c r="AB14" s="314"/>
    </row>
    <row r="15" spans="1:43" s="68" customFormat="1" ht="12.75" customHeight="1" x14ac:dyDescent="0.2">
      <c r="A15" s="63"/>
      <c r="B15" s="89" t="s">
        <v>53</v>
      </c>
      <c r="C15" s="438">
        <v>177376</v>
      </c>
      <c r="D15" s="438">
        <v>181931</v>
      </c>
      <c r="E15" s="438">
        <v>187487</v>
      </c>
      <c r="F15" s="438">
        <v>197454</v>
      </c>
      <c r="G15" s="438">
        <v>206377</v>
      </c>
      <c r="H15" s="438">
        <v>210232</v>
      </c>
      <c r="I15" s="438">
        <v>210711</v>
      </c>
      <c r="J15" s="438">
        <v>208462</v>
      </c>
      <c r="K15" s="438">
        <v>223671</v>
      </c>
      <c r="L15" s="438">
        <v>233866</v>
      </c>
      <c r="M15" s="438">
        <v>239392</v>
      </c>
      <c r="R15" s="314"/>
      <c r="S15" s="314"/>
      <c r="T15" s="314"/>
      <c r="U15" s="314"/>
      <c r="V15" s="314"/>
      <c r="W15" s="314"/>
      <c r="X15" s="314"/>
      <c r="Y15" s="314"/>
      <c r="Z15" s="314"/>
      <c r="AA15" s="314"/>
      <c r="AB15" s="314"/>
    </row>
    <row r="16" spans="1:43" s="68" customFormat="1" ht="12.75" customHeight="1" x14ac:dyDescent="0.2">
      <c r="A16" s="63"/>
      <c r="B16" s="89" t="s">
        <v>54</v>
      </c>
      <c r="C16" s="438">
        <v>146783</v>
      </c>
      <c r="D16" s="438">
        <v>153390</v>
      </c>
      <c r="E16" s="438">
        <v>157560</v>
      </c>
      <c r="F16" s="438">
        <v>163944</v>
      </c>
      <c r="G16" s="438">
        <v>172130</v>
      </c>
      <c r="H16" s="438">
        <v>175085</v>
      </c>
      <c r="I16" s="438">
        <v>166263</v>
      </c>
      <c r="J16" s="438">
        <v>167922</v>
      </c>
      <c r="K16" s="438">
        <v>181384</v>
      </c>
      <c r="L16" s="438">
        <v>189340</v>
      </c>
      <c r="M16" s="438">
        <v>192478</v>
      </c>
    </row>
    <row r="17" spans="1:43" s="120" customFormat="1" ht="16.5" customHeight="1" x14ac:dyDescent="0.2">
      <c r="A17" s="69" t="s">
        <v>35</v>
      </c>
      <c r="B17" s="328" t="s">
        <v>45</v>
      </c>
      <c r="C17" s="67">
        <v>427281</v>
      </c>
      <c r="D17" s="67">
        <v>441133</v>
      </c>
      <c r="E17" s="67">
        <v>460277</v>
      </c>
      <c r="F17" s="67">
        <v>483231</v>
      </c>
      <c r="G17" s="67">
        <v>500826</v>
      </c>
      <c r="H17" s="67">
        <v>512806</v>
      </c>
      <c r="I17" s="67">
        <v>510330</v>
      </c>
      <c r="J17" s="67">
        <v>518303</v>
      </c>
      <c r="K17" s="67">
        <v>558521</v>
      </c>
      <c r="L17" s="67">
        <v>590382</v>
      </c>
      <c r="M17" s="67">
        <v>595132</v>
      </c>
      <c r="R17" s="315"/>
      <c r="S17" s="315"/>
      <c r="T17" s="315"/>
      <c r="U17" s="315"/>
      <c r="V17" s="315"/>
      <c r="W17" s="315"/>
      <c r="X17" s="315"/>
      <c r="Y17" s="315"/>
      <c r="Z17" s="315"/>
      <c r="AA17" s="315"/>
      <c r="AB17" s="315"/>
    </row>
    <row r="18" spans="1:43" s="68" customFormat="1" ht="12.75" customHeight="1" x14ac:dyDescent="0.2">
      <c r="A18" s="63"/>
      <c r="B18" s="89" t="s">
        <v>53</v>
      </c>
      <c r="C18" s="438">
        <v>224082</v>
      </c>
      <c r="D18" s="438">
        <v>232148</v>
      </c>
      <c r="E18" s="438">
        <v>241852</v>
      </c>
      <c r="F18" s="438">
        <v>255031</v>
      </c>
      <c r="G18" s="438">
        <v>266184</v>
      </c>
      <c r="H18" s="438">
        <v>275725</v>
      </c>
      <c r="I18" s="438">
        <v>276088</v>
      </c>
      <c r="J18" s="438">
        <v>280023</v>
      </c>
      <c r="K18" s="438">
        <v>301746</v>
      </c>
      <c r="L18" s="438">
        <v>321429</v>
      </c>
      <c r="M18" s="438">
        <v>327065</v>
      </c>
      <c r="Q18" s="120"/>
      <c r="R18" s="315"/>
      <c r="S18" s="315"/>
      <c r="T18" s="315"/>
      <c r="U18" s="315"/>
      <c r="V18" s="315"/>
      <c r="W18" s="315"/>
      <c r="X18" s="315"/>
      <c r="Y18" s="315"/>
      <c r="Z18" s="315"/>
      <c r="AA18" s="315"/>
      <c r="AB18" s="315"/>
    </row>
    <row r="19" spans="1:43" s="68" customFormat="1" ht="12.75" customHeight="1" x14ac:dyDescent="0.2">
      <c r="A19" s="63"/>
      <c r="B19" s="89" t="s">
        <v>54</v>
      </c>
      <c r="C19" s="438">
        <v>203199</v>
      </c>
      <c r="D19" s="438">
        <v>208985</v>
      </c>
      <c r="E19" s="438">
        <v>218425</v>
      </c>
      <c r="F19" s="438">
        <v>228200</v>
      </c>
      <c r="G19" s="438">
        <v>234642</v>
      </c>
      <c r="H19" s="438">
        <v>237081</v>
      </c>
      <c r="I19" s="438">
        <v>234242</v>
      </c>
      <c r="J19" s="438">
        <v>238280</v>
      </c>
      <c r="K19" s="438">
        <v>256775</v>
      </c>
      <c r="L19" s="438">
        <v>268953</v>
      </c>
      <c r="M19" s="438">
        <v>268067</v>
      </c>
      <c r="Q19" s="120"/>
      <c r="R19" s="315"/>
      <c r="S19" s="315"/>
      <c r="T19" s="315"/>
      <c r="U19" s="315"/>
      <c r="V19" s="315"/>
      <c r="W19" s="315"/>
      <c r="X19" s="315"/>
      <c r="Y19" s="315"/>
      <c r="Z19" s="315"/>
      <c r="AA19" s="315"/>
      <c r="AB19" s="315"/>
    </row>
    <row r="20" spans="1:43" s="120" customFormat="1" ht="16.5" customHeight="1" x14ac:dyDescent="0.2">
      <c r="A20" s="69" t="s">
        <v>36</v>
      </c>
      <c r="B20" s="328" t="s">
        <v>45</v>
      </c>
      <c r="C20" s="67">
        <v>284431</v>
      </c>
      <c r="D20" s="67">
        <v>302327</v>
      </c>
      <c r="E20" s="67">
        <v>315576</v>
      </c>
      <c r="F20" s="67">
        <v>328853</v>
      </c>
      <c r="G20" s="67">
        <v>348822</v>
      </c>
      <c r="H20" s="67">
        <v>359299</v>
      </c>
      <c r="I20" s="67">
        <v>357773</v>
      </c>
      <c r="J20" s="67">
        <v>362820</v>
      </c>
      <c r="K20" s="67">
        <v>396254</v>
      </c>
      <c r="L20" s="67">
        <v>414213</v>
      </c>
      <c r="M20" s="67">
        <v>423044</v>
      </c>
    </row>
    <row r="21" spans="1:43" s="68" customFormat="1" ht="12.75" customHeight="1" x14ac:dyDescent="0.2">
      <c r="A21" s="63"/>
      <c r="B21" s="89" t="s">
        <v>53</v>
      </c>
      <c r="C21" s="438">
        <v>144410</v>
      </c>
      <c r="D21" s="438">
        <v>151479</v>
      </c>
      <c r="E21" s="438">
        <v>159839</v>
      </c>
      <c r="F21" s="438">
        <v>168751</v>
      </c>
      <c r="G21" s="438">
        <v>178464</v>
      </c>
      <c r="H21" s="438">
        <v>184279</v>
      </c>
      <c r="I21" s="438">
        <v>184552</v>
      </c>
      <c r="J21" s="438">
        <v>187592</v>
      </c>
      <c r="K21" s="438">
        <v>205854</v>
      </c>
      <c r="L21" s="438">
        <v>218231</v>
      </c>
      <c r="M21" s="438">
        <v>222088</v>
      </c>
      <c r="R21" s="314"/>
      <c r="S21" s="314"/>
      <c r="T21" s="314"/>
      <c r="U21" s="314"/>
      <c r="V21" s="314"/>
      <c r="W21" s="314"/>
      <c r="X21" s="314"/>
      <c r="Y21" s="314"/>
      <c r="Z21" s="314"/>
      <c r="AA21" s="314"/>
      <c r="AB21" s="314"/>
    </row>
    <row r="22" spans="1:43" s="68" customFormat="1" ht="12.75" customHeight="1" x14ac:dyDescent="0.2">
      <c r="A22" s="63"/>
      <c r="B22" s="89" t="s">
        <v>54</v>
      </c>
      <c r="C22" s="438">
        <v>140021</v>
      </c>
      <c r="D22" s="438">
        <v>150848</v>
      </c>
      <c r="E22" s="438">
        <v>155737</v>
      </c>
      <c r="F22" s="438">
        <v>160102</v>
      </c>
      <c r="G22" s="438">
        <v>170358</v>
      </c>
      <c r="H22" s="438">
        <v>175020</v>
      </c>
      <c r="I22" s="438">
        <v>173221</v>
      </c>
      <c r="J22" s="438">
        <v>175228</v>
      </c>
      <c r="K22" s="438">
        <v>190400</v>
      </c>
      <c r="L22" s="438">
        <v>195982</v>
      </c>
      <c r="M22" s="438">
        <v>200956</v>
      </c>
      <c r="R22" s="314"/>
      <c r="S22" s="314"/>
      <c r="T22" s="314"/>
      <c r="U22" s="314"/>
      <c r="V22" s="314"/>
      <c r="W22" s="314"/>
      <c r="X22" s="314"/>
      <c r="Y22" s="314"/>
      <c r="Z22" s="314"/>
      <c r="AA22" s="314"/>
      <c r="AB22" s="314"/>
    </row>
    <row r="23" spans="1:43" s="120" customFormat="1" ht="16.5" customHeight="1" x14ac:dyDescent="0.2">
      <c r="A23" s="69" t="s">
        <v>37</v>
      </c>
      <c r="B23" s="328" t="s">
        <v>45</v>
      </c>
      <c r="C23" s="67">
        <v>149334</v>
      </c>
      <c r="D23" s="67">
        <v>143165</v>
      </c>
      <c r="E23" s="67">
        <v>151683</v>
      </c>
      <c r="F23" s="67">
        <v>155792</v>
      </c>
      <c r="G23" s="67">
        <v>162304</v>
      </c>
      <c r="H23" s="67">
        <v>168246</v>
      </c>
      <c r="I23" s="67">
        <v>162747</v>
      </c>
      <c r="J23" s="67">
        <v>170164</v>
      </c>
      <c r="K23" s="67">
        <v>181484</v>
      </c>
      <c r="L23" s="67">
        <v>195171</v>
      </c>
      <c r="M23" s="67">
        <v>207469</v>
      </c>
      <c r="R23" s="314"/>
      <c r="S23" s="314"/>
      <c r="T23" s="314"/>
      <c r="U23" s="314"/>
      <c r="V23" s="314"/>
      <c r="W23" s="314"/>
      <c r="X23" s="314"/>
      <c r="Y23" s="314"/>
      <c r="Z23" s="314"/>
      <c r="AA23" s="314"/>
      <c r="AB23" s="314"/>
    </row>
    <row r="24" spans="1:43" s="68" customFormat="1" ht="12.75" customHeight="1" x14ac:dyDescent="0.2">
      <c r="A24" s="63"/>
      <c r="B24" s="89" t="s">
        <v>53</v>
      </c>
      <c r="C24" s="438">
        <v>81632</v>
      </c>
      <c r="D24" s="438">
        <v>77233</v>
      </c>
      <c r="E24" s="438">
        <v>81497</v>
      </c>
      <c r="F24" s="438">
        <v>84003</v>
      </c>
      <c r="G24" s="438">
        <v>88190</v>
      </c>
      <c r="H24" s="438">
        <v>91351</v>
      </c>
      <c r="I24" s="438">
        <v>88593</v>
      </c>
      <c r="J24" s="438">
        <v>91996</v>
      </c>
      <c r="K24" s="438">
        <v>99580</v>
      </c>
      <c r="L24" s="438">
        <v>106975</v>
      </c>
      <c r="M24" s="438">
        <v>115560</v>
      </c>
    </row>
    <row r="25" spans="1:43" s="68" customFormat="1" ht="12.75" customHeight="1" x14ac:dyDescent="0.2">
      <c r="A25" s="63"/>
      <c r="B25" s="89" t="s">
        <v>54</v>
      </c>
      <c r="C25" s="438">
        <v>67702</v>
      </c>
      <c r="D25" s="438">
        <v>65932</v>
      </c>
      <c r="E25" s="438">
        <v>70186</v>
      </c>
      <c r="F25" s="438">
        <v>71789</v>
      </c>
      <c r="G25" s="438">
        <v>74114</v>
      </c>
      <c r="H25" s="438">
        <v>76895</v>
      </c>
      <c r="I25" s="438">
        <v>74154</v>
      </c>
      <c r="J25" s="438">
        <v>78168</v>
      </c>
      <c r="K25" s="438">
        <v>81904</v>
      </c>
      <c r="L25" s="438">
        <v>88196</v>
      </c>
      <c r="M25" s="438">
        <v>91909</v>
      </c>
    </row>
    <row r="26" spans="1:43" s="119" customFormat="1" ht="16.5" customHeight="1" x14ac:dyDescent="0.2">
      <c r="A26" s="69" t="s">
        <v>38</v>
      </c>
      <c r="B26" s="328" t="s">
        <v>45</v>
      </c>
      <c r="C26" s="67">
        <v>89473</v>
      </c>
      <c r="D26" s="67">
        <v>95963</v>
      </c>
      <c r="E26" s="67">
        <v>97510</v>
      </c>
      <c r="F26" s="67">
        <v>104702</v>
      </c>
      <c r="G26" s="67">
        <v>110739</v>
      </c>
      <c r="H26" s="67">
        <v>112015</v>
      </c>
      <c r="I26" s="67">
        <v>108712</v>
      </c>
      <c r="J26" s="67">
        <v>110721</v>
      </c>
      <c r="K26" s="67">
        <v>124237</v>
      </c>
      <c r="L26" s="67">
        <v>131920</v>
      </c>
      <c r="M26" s="67">
        <v>131356</v>
      </c>
      <c r="O26" s="120"/>
      <c r="P26" s="120"/>
      <c r="Q26" s="506"/>
      <c r="R26" s="340"/>
      <c r="S26" s="339"/>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row>
    <row r="27" spans="1:43" s="190" customFormat="1" ht="12.75" customHeight="1" x14ac:dyDescent="0.2">
      <c r="A27" s="63"/>
      <c r="B27" s="89" t="s">
        <v>53</v>
      </c>
      <c r="C27" s="438">
        <v>49723</v>
      </c>
      <c r="D27" s="438">
        <v>55151</v>
      </c>
      <c r="E27" s="438">
        <v>54253</v>
      </c>
      <c r="F27" s="438">
        <v>56187</v>
      </c>
      <c r="G27" s="438">
        <v>60487</v>
      </c>
      <c r="H27" s="438">
        <v>61550</v>
      </c>
      <c r="I27" s="438">
        <v>60754</v>
      </c>
      <c r="J27" s="438">
        <v>60693</v>
      </c>
      <c r="K27" s="438">
        <v>68501</v>
      </c>
      <c r="L27" s="438">
        <v>74450</v>
      </c>
      <c r="M27" s="438">
        <v>72956</v>
      </c>
      <c r="O27" s="68"/>
      <c r="P27" s="68"/>
      <c r="Q27" s="506"/>
      <c r="R27" s="375"/>
      <c r="S27" s="340"/>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row>
    <row r="28" spans="1:43" s="190" customFormat="1" ht="12.75" customHeight="1" x14ac:dyDescent="0.2">
      <c r="A28" s="63"/>
      <c r="B28" s="89" t="s">
        <v>54</v>
      </c>
      <c r="C28" s="438">
        <v>39750</v>
      </c>
      <c r="D28" s="438">
        <v>40812</v>
      </c>
      <c r="E28" s="438">
        <v>43257</v>
      </c>
      <c r="F28" s="438">
        <v>48515</v>
      </c>
      <c r="G28" s="438">
        <v>50252</v>
      </c>
      <c r="H28" s="438">
        <v>50465</v>
      </c>
      <c r="I28" s="438">
        <v>47958</v>
      </c>
      <c r="J28" s="438">
        <v>50028</v>
      </c>
      <c r="K28" s="438">
        <v>55736</v>
      </c>
      <c r="L28" s="438">
        <v>57470</v>
      </c>
      <c r="M28" s="438">
        <v>58400</v>
      </c>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row>
    <row r="29" spans="1:43" s="119" customFormat="1" ht="16.5" customHeight="1" x14ac:dyDescent="0.2">
      <c r="A29" s="69" t="s">
        <v>39</v>
      </c>
      <c r="B29" s="328" t="s">
        <v>45</v>
      </c>
      <c r="C29" s="67">
        <v>65630</v>
      </c>
      <c r="D29" s="67">
        <v>67878</v>
      </c>
      <c r="E29" s="67">
        <v>72899</v>
      </c>
      <c r="F29" s="67">
        <v>80291</v>
      </c>
      <c r="G29" s="67">
        <v>83793</v>
      </c>
      <c r="H29" s="67">
        <v>83047</v>
      </c>
      <c r="I29" s="67">
        <v>82940</v>
      </c>
      <c r="J29" s="67">
        <v>87227</v>
      </c>
      <c r="K29" s="67">
        <v>97615</v>
      </c>
      <c r="L29" s="67">
        <v>99358</v>
      </c>
      <c r="M29" s="67">
        <v>97647</v>
      </c>
      <c r="O29" s="120"/>
      <c r="P29" s="120"/>
      <c r="Q29" s="120"/>
      <c r="R29" s="120"/>
      <c r="S29" s="534"/>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row>
    <row r="30" spans="1:43" s="190" customFormat="1" ht="12.75" customHeight="1" x14ac:dyDescent="0.2">
      <c r="A30" s="63"/>
      <c r="B30" s="89" t="s">
        <v>53</v>
      </c>
      <c r="C30" s="438">
        <v>36709</v>
      </c>
      <c r="D30" s="438">
        <v>37774</v>
      </c>
      <c r="E30" s="438">
        <v>41513</v>
      </c>
      <c r="F30" s="438">
        <v>45398</v>
      </c>
      <c r="G30" s="438">
        <v>47563</v>
      </c>
      <c r="H30" s="438">
        <v>46557</v>
      </c>
      <c r="I30" s="438">
        <v>46720</v>
      </c>
      <c r="J30" s="438">
        <v>48864</v>
      </c>
      <c r="K30" s="438">
        <v>54569</v>
      </c>
      <c r="L30" s="438">
        <v>53841</v>
      </c>
      <c r="M30" s="438">
        <v>52982</v>
      </c>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row>
    <row r="31" spans="1:43" s="190" customFormat="1" ht="12.75" customHeight="1" x14ac:dyDescent="0.2">
      <c r="A31" s="63"/>
      <c r="B31" s="89" t="s">
        <v>54</v>
      </c>
      <c r="C31" s="438">
        <v>28921</v>
      </c>
      <c r="D31" s="438">
        <v>30104</v>
      </c>
      <c r="E31" s="438">
        <v>31386</v>
      </c>
      <c r="F31" s="438">
        <v>34893</v>
      </c>
      <c r="G31" s="438">
        <v>36230</v>
      </c>
      <c r="H31" s="438">
        <v>36490</v>
      </c>
      <c r="I31" s="438">
        <v>36220</v>
      </c>
      <c r="J31" s="438">
        <v>38363</v>
      </c>
      <c r="K31" s="438">
        <v>43046</v>
      </c>
      <c r="L31" s="438">
        <v>45517</v>
      </c>
      <c r="M31" s="438">
        <v>44665</v>
      </c>
      <c r="O31" s="68"/>
      <c r="P31" s="68"/>
      <c r="Q31" s="68"/>
      <c r="R31" s="375"/>
      <c r="S31" s="340"/>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row>
    <row r="32" spans="1:43" s="119" customFormat="1" ht="16.5" customHeight="1" x14ac:dyDescent="0.2">
      <c r="A32" s="69" t="s">
        <v>40</v>
      </c>
      <c r="B32" s="328" t="s">
        <v>45</v>
      </c>
      <c r="C32" s="67">
        <v>158143</v>
      </c>
      <c r="D32" s="67">
        <v>172903</v>
      </c>
      <c r="E32" s="67">
        <v>186813</v>
      </c>
      <c r="F32" s="67">
        <v>201644</v>
      </c>
      <c r="G32" s="67">
        <v>210322</v>
      </c>
      <c r="H32" s="67">
        <v>217808</v>
      </c>
      <c r="I32" s="67">
        <v>206284</v>
      </c>
      <c r="J32" s="67">
        <v>212588</v>
      </c>
      <c r="K32" s="67">
        <v>226048</v>
      </c>
      <c r="L32" s="67">
        <v>241903</v>
      </c>
      <c r="M32" s="67">
        <v>254827</v>
      </c>
      <c r="O32" s="120"/>
      <c r="P32" s="120"/>
      <c r="Q32" s="120"/>
      <c r="R32" s="68"/>
      <c r="S32" s="68"/>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row>
    <row r="33" spans="1:43" s="190" customFormat="1" ht="12.75" customHeight="1" x14ac:dyDescent="0.2">
      <c r="A33" s="63"/>
      <c r="B33" s="89" t="s">
        <v>53</v>
      </c>
      <c r="C33" s="438">
        <v>88583</v>
      </c>
      <c r="D33" s="438">
        <v>94726</v>
      </c>
      <c r="E33" s="438">
        <v>103435</v>
      </c>
      <c r="F33" s="438">
        <v>113234</v>
      </c>
      <c r="G33" s="438">
        <v>118339</v>
      </c>
      <c r="H33" s="438">
        <v>121578</v>
      </c>
      <c r="I33" s="438">
        <v>115770</v>
      </c>
      <c r="J33" s="438">
        <v>120073</v>
      </c>
      <c r="K33" s="438">
        <v>126614</v>
      </c>
      <c r="L33" s="438">
        <v>137679</v>
      </c>
      <c r="M33" s="438">
        <v>144350</v>
      </c>
      <c r="O33" s="68"/>
      <c r="P33" s="68"/>
      <c r="Q33" s="68"/>
      <c r="R33" s="120"/>
      <c r="S33" s="534"/>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row>
    <row r="34" spans="1:43" s="190" customFormat="1" ht="12.75" customHeight="1" x14ac:dyDescent="0.2">
      <c r="A34" s="63"/>
      <c r="B34" s="89" t="s">
        <v>54</v>
      </c>
      <c r="C34" s="438">
        <v>69560</v>
      </c>
      <c r="D34" s="438">
        <v>78177</v>
      </c>
      <c r="E34" s="438">
        <v>83378</v>
      </c>
      <c r="F34" s="438">
        <v>88410</v>
      </c>
      <c r="G34" s="438">
        <v>91983</v>
      </c>
      <c r="H34" s="438">
        <v>96230</v>
      </c>
      <c r="I34" s="438">
        <v>90514</v>
      </c>
      <c r="J34" s="438">
        <v>92515</v>
      </c>
      <c r="K34" s="438">
        <v>99434</v>
      </c>
      <c r="L34" s="438">
        <v>104224</v>
      </c>
      <c r="M34" s="438">
        <v>110477</v>
      </c>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row>
    <row r="35" spans="1:43" s="119" customFormat="1" ht="16.5" customHeight="1" x14ac:dyDescent="0.2">
      <c r="A35" s="69" t="s">
        <v>41</v>
      </c>
      <c r="B35" s="328" t="s">
        <v>45</v>
      </c>
      <c r="C35" s="67">
        <v>121944</v>
      </c>
      <c r="D35" s="67">
        <v>127737</v>
      </c>
      <c r="E35" s="67">
        <v>119536</v>
      </c>
      <c r="F35" s="67">
        <v>135210</v>
      </c>
      <c r="G35" s="67">
        <v>143144</v>
      </c>
      <c r="H35" s="67">
        <v>150286</v>
      </c>
      <c r="I35" s="67">
        <v>160839</v>
      </c>
      <c r="J35" s="67">
        <v>156129</v>
      </c>
      <c r="K35" s="67">
        <v>181462</v>
      </c>
      <c r="L35" s="67">
        <v>195130</v>
      </c>
      <c r="M35" s="67">
        <v>191313</v>
      </c>
      <c r="O35" s="120"/>
      <c r="P35" s="120"/>
      <c r="Q35" s="120"/>
      <c r="R35" s="375"/>
      <c r="S35" s="34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row>
    <row r="36" spans="1:43" s="190" customFormat="1" ht="12.75" customHeight="1" x14ac:dyDescent="0.2">
      <c r="A36" s="63"/>
      <c r="B36" s="89" t="s">
        <v>53</v>
      </c>
      <c r="C36" s="438">
        <v>62672</v>
      </c>
      <c r="D36" s="438">
        <v>66876</v>
      </c>
      <c r="E36" s="438">
        <v>64967</v>
      </c>
      <c r="F36" s="438">
        <v>68306</v>
      </c>
      <c r="G36" s="438">
        <v>72464</v>
      </c>
      <c r="H36" s="438">
        <v>75831</v>
      </c>
      <c r="I36" s="438">
        <v>83010</v>
      </c>
      <c r="J36" s="438">
        <v>77589</v>
      </c>
      <c r="K36" s="438">
        <v>93009</v>
      </c>
      <c r="L36" s="438">
        <v>103568</v>
      </c>
      <c r="M36" s="438">
        <v>107039</v>
      </c>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row>
    <row r="37" spans="1:43" s="190" customFormat="1" ht="12.75" customHeight="1" x14ac:dyDescent="0.2">
      <c r="A37" s="71"/>
      <c r="B37" s="89" t="s">
        <v>54</v>
      </c>
      <c r="C37" s="438">
        <v>59272</v>
      </c>
      <c r="D37" s="438">
        <v>60861</v>
      </c>
      <c r="E37" s="438">
        <v>54569</v>
      </c>
      <c r="F37" s="438">
        <v>66904</v>
      </c>
      <c r="G37" s="438">
        <v>70680</v>
      </c>
      <c r="H37" s="438">
        <v>74455</v>
      </c>
      <c r="I37" s="438">
        <v>77829</v>
      </c>
      <c r="J37" s="438">
        <v>78540</v>
      </c>
      <c r="K37" s="438">
        <v>88453</v>
      </c>
      <c r="L37" s="438">
        <v>91562</v>
      </c>
      <c r="M37" s="438">
        <v>84274</v>
      </c>
      <c r="O37" s="68"/>
      <c r="P37" s="68"/>
      <c r="Q37" s="68"/>
      <c r="R37" s="120"/>
      <c r="S37" s="534"/>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row>
    <row r="38" spans="1:43" s="119" customFormat="1" ht="16.5" customHeight="1" x14ac:dyDescent="0.2">
      <c r="A38" s="72" t="s">
        <v>70</v>
      </c>
      <c r="B38" s="328" t="s">
        <v>45</v>
      </c>
      <c r="C38" s="67">
        <v>173591</v>
      </c>
      <c r="D38" s="67">
        <v>176067</v>
      </c>
      <c r="E38" s="67">
        <v>206251</v>
      </c>
      <c r="F38" s="67">
        <v>222947</v>
      </c>
      <c r="G38" s="67">
        <v>235540</v>
      </c>
      <c r="H38" s="67">
        <v>251182</v>
      </c>
      <c r="I38" s="67">
        <v>244303</v>
      </c>
      <c r="J38" s="67">
        <v>249271</v>
      </c>
      <c r="K38" s="67">
        <v>266482</v>
      </c>
      <c r="L38" s="67">
        <v>277689</v>
      </c>
      <c r="M38" s="67">
        <v>299300</v>
      </c>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row>
    <row r="39" spans="1:43" s="190" customFormat="1" ht="12.75" customHeight="1" x14ac:dyDescent="0.2">
      <c r="A39" s="71"/>
      <c r="B39" s="89" t="s">
        <v>53</v>
      </c>
      <c r="C39" s="438">
        <v>73609</v>
      </c>
      <c r="D39" s="438">
        <v>72471</v>
      </c>
      <c r="E39" s="438">
        <v>84388</v>
      </c>
      <c r="F39" s="438">
        <v>97829</v>
      </c>
      <c r="G39" s="438">
        <v>104707</v>
      </c>
      <c r="H39" s="438">
        <v>111296</v>
      </c>
      <c r="I39" s="438">
        <v>105437</v>
      </c>
      <c r="J39" s="438">
        <v>107417</v>
      </c>
      <c r="K39" s="438">
        <v>116877</v>
      </c>
      <c r="L39" s="438">
        <v>120353</v>
      </c>
      <c r="M39" s="438">
        <v>131028</v>
      </c>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row>
    <row r="40" spans="1:43" s="190" customFormat="1" ht="12.75" customHeight="1" x14ac:dyDescent="0.2">
      <c r="A40" s="71"/>
      <c r="B40" s="74" t="s">
        <v>54</v>
      </c>
      <c r="C40" s="439">
        <v>99982</v>
      </c>
      <c r="D40" s="439">
        <v>103596</v>
      </c>
      <c r="E40" s="439">
        <v>121863</v>
      </c>
      <c r="F40" s="439">
        <v>125118</v>
      </c>
      <c r="G40" s="439">
        <v>130833</v>
      </c>
      <c r="H40" s="439">
        <v>139886</v>
      </c>
      <c r="I40" s="439">
        <v>138866</v>
      </c>
      <c r="J40" s="439">
        <v>141854</v>
      </c>
      <c r="K40" s="439">
        <v>149605</v>
      </c>
      <c r="L40" s="439">
        <v>157336</v>
      </c>
      <c r="M40" s="439">
        <v>168272</v>
      </c>
      <c r="O40" s="68"/>
      <c r="P40" s="68"/>
      <c r="Q40" s="68"/>
      <c r="R40" s="68"/>
      <c r="S40" s="339"/>
      <c r="T40" s="339"/>
      <c r="U40" s="340"/>
      <c r="V40" s="68"/>
      <c r="W40" s="68"/>
      <c r="X40" s="68"/>
      <c r="Y40" s="68"/>
      <c r="Z40" s="68"/>
      <c r="AA40" s="68"/>
      <c r="AB40" s="68"/>
      <c r="AC40" s="68"/>
      <c r="AD40" s="68"/>
      <c r="AE40" s="68"/>
      <c r="AF40" s="68"/>
      <c r="AG40" s="68"/>
      <c r="AH40" s="68"/>
      <c r="AI40" s="68"/>
      <c r="AJ40" s="68"/>
      <c r="AK40" s="68"/>
      <c r="AL40" s="68"/>
      <c r="AM40" s="68"/>
      <c r="AN40" s="68"/>
      <c r="AO40" s="68"/>
      <c r="AP40" s="68"/>
      <c r="AQ40" s="68"/>
    </row>
    <row r="41" spans="1:43" s="190" customFormat="1" ht="14.25" customHeight="1" x14ac:dyDescent="0.2">
      <c r="A41" s="308" t="s">
        <v>327</v>
      </c>
      <c r="B41" s="659"/>
      <c r="C41" s="659"/>
      <c r="D41" s="659"/>
      <c r="E41" s="659"/>
      <c r="F41" s="659"/>
      <c r="G41" s="659"/>
      <c r="H41" s="659"/>
      <c r="I41" s="659"/>
      <c r="J41" s="659"/>
      <c r="K41" s="659"/>
      <c r="L41" s="357"/>
      <c r="M41" s="357"/>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row>
    <row r="42" spans="1:43" ht="15" customHeight="1" x14ac:dyDescent="0.2">
      <c r="A42" s="19"/>
      <c r="B42" s="33"/>
      <c r="C42" s="67"/>
      <c r="D42" s="67"/>
      <c r="E42" s="67"/>
      <c r="F42" s="67"/>
      <c r="G42" s="67"/>
      <c r="H42" s="67"/>
      <c r="I42" s="67"/>
      <c r="J42" s="67"/>
      <c r="K42" s="67"/>
      <c r="L42" s="67"/>
      <c r="M42" s="67"/>
      <c r="T42" s="341"/>
      <c r="U42" s="341"/>
      <c r="V42" s="341"/>
      <c r="W42" s="341"/>
      <c r="X42" s="341"/>
      <c r="Y42" s="341"/>
      <c r="Z42" s="341"/>
      <c r="AA42" s="341"/>
      <c r="AB42" s="341"/>
      <c r="AC42" s="341"/>
    </row>
    <row r="43" spans="1:43" ht="15" customHeight="1" x14ac:dyDescent="0.2">
      <c r="R43" s="535"/>
      <c r="S43" s="529"/>
      <c r="T43" s="536"/>
      <c r="U43" s="536"/>
      <c r="V43" s="536"/>
      <c r="W43" s="536"/>
      <c r="X43" s="536"/>
      <c r="Y43" s="536"/>
      <c r="Z43" s="536"/>
      <c r="AA43" s="536"/>
      <c r="AB43" s="536"/>
      <c r="AC43" s="536"/>
    </row>
    <row r="44" spans="1:43" x14ac:dyDescent="0.2">
      <c r="R44" s="120"/>
      <c r="S44" s="529"/>
      <c r="T44" s="536"/>
      <c r="U44" s="536"/>
      <c r="V44" s="536"/>
      <c r="W44" s="536"/>
      <c r="X44" s="536"/>
      <c r="Y44" s="536"/>
      <c r="Z44" s="536"/>
      <c r="AA44" s="536"/>
      <c r="AB44" s="536"/>
      <c r="AC44" s="536"/>
    </row>
    <row r="45" spans="1:43" x14ac:dyDescent="0.2">
      <c r="R45" s="120"/>
      <c r="S45" s="529"/>
      <c r="T45" s="536"/>
      <c r="U45" s="536"/>
      <c r="V45" s="536"/>
      <c r="W45" s="536"/>
      <c r="X45" s="536"/>
      <c r="Y45" s="536"/>
      <c r="Z45" s="536"/>
      <c r="AA45" s="536"/>
      <c r="AB45" s="536"/>
      <c r="AC45" s="536"/>
    </row>
    <row r="46" spans="1:43" x14ac:dyDescent="0.2">
      <c r="R46" s="531"/>
      <c r="S46" s="529"/>
      <c r="T46" s="536"/>
      <c r="U46" s="536"/>
      <c r="V46" s="536"/>
      <c r="W46" s="536"/>
      <c r="X46" s="536"/>
      <c r="Y46" s="536"/>
      <c r="Z46" s="536"/>
      <c r="AA46" s="536"/>
      <c r="AB46" s="536"/>
      <c r="AC46" s="536"/>
    </row>
    <row r="47" spans="1:43" x14ac:dyDescent="0.2">
      <c r="A47" s="154"/>
      <c r="R47" s="68"/>
      <c r="S47" s="121"/>
      <c r="T47" s="536"/>
      <c r="U47" s="536"/>
      <c r="V47" s="536"/>
      <c r="W47" s="536"/>
      <c r="X47" s="536"/>
      <c r="Y47" s="536"/>
      <c r="Z47" s="536"/>
      <c r="AA47" s="536"/>
      <c r="AB47" s="536"/>
      <c r="AC47" s="536"/>
    </row>
    <row r="48" spans="1:43" x14ac:dyDescent="0.2">
      <c r="R48" s="68"/>
      <c r="S48" s="121"/>
      <c r="T48" s="536"/>
      <c r="U48" s="536"/>
      <c r="V48" s="536"/>
      <c r="W48" s="536"/>
      <c r="X48" s="536"/>
      <c r="Y48" s="536"/>
      <c r="Z48" s="536"/>
      <c r="AA48" s="536"/>
      <c r="AB48" s="536"/>
      <c r="AC48" s="536"/>
    </row>
    <row r="49" spans="1:29" x14ac:dyDescent="0.2">
      <c r="A49" s="6"/>
      <c r="R49" s="531"/>
      <c r="S49" s="529"/>
      <c r="T49" s="536"/>
      <c r="U49" s="536"/>
      <c r="V49" s="536"/>
      <c r="W49" s="536"/>
      <c r="X49" s="536"/>
      <c r="Y49" s="536"/>
      <c r="Z49" s="536"/>
      <c r="AA49" s="536"/>
      <c r="AB49" s="536"/>
      <c r="AC49" s="536"/>
    </row>
    <row r="50" spans="1:29" x14ac:dyDescent="0.2">
      <c r="B50" s="121"/>
      <c r="R50" s="68"/>
      <c r="S50" s="121"/>
      <c r="T50" s="536"/>
      <c r="U50" s="536"/>
      <c r="V50" s="536"/>
      <c r="W50" s="536"/>
      <c r="X50" s="536"/>
      <c r="Y50" s="536"/>
      <c r="Z50" s="536"/>
      <c r="AA50" s="536"/>
      <c r="AB50" s="536"/>
      <c r="AC50" s="536"/>
    </row>
    <row r="51" spans="1:29" x14ac:dyDescent="0.2">
      <c r="R51" s="68"/>
      <c r="S51" s="121"/>
      <c r="T51" s="536"/>
      <c r="U51" s="536"/>
      <c r="V51" s="536"/>
      <c r="W51" s="536"/>
      <c r="X51" s="536"/>
      <c r="Y51" s="536"/>
      <c r="Z51" s="536"/>
      <c r="AA51" s="536"/>
      <c r="AB51" s="536"/>
      <c r="AC51" s="536"/>
    </row>
    <row r="52" spans="1:29" x14ac:dyDescent="0.2">
      <c r="R52" s="531"/>
      <c r="S52" s="529"/>
      <c r="T52" s="536"/>
      <c r="U52" s="536"/>
      <c r="V52" s="536"/>
      <c r="W52" s="536"/>
      <c r="X52" s="536"/>
      <c r="Y52" s="536"/>
      <c r="Z52" s="536"/>
      <c r="AA52" s="536"/>
      <c r="AB52" s="536"/>
      <c r="AC52" s="536"/>
    </row>
    <row r="53" spans="1:29" x14ac:dyDescent="0.2">
      <c r="R53" s="68"/>
      <c r="S53" s="121"/>
      <c r="T53" s="536"/>
      <c r="U53" s="536"/>
      <c r="V53" s="536"/>
      <c r="W53" s="536"/>
      <c r="X53" s="536"/>
      <c r="Y53" s="536"/>
      <c r="Z53" s="536"/>
      <c r="AA53" s="536"/>
      <c r="AB53" s="536"/>
      <c r="AC53" s="536"/>
    </row>
    <row r="54" spans="1:29" x14ac:dyDescent="0.2">
      <c r="R54" s="68"/>
      <c r="S54" s="121"/>
      <c r="T54" s="536"/>
      <c r="U54" s="536"/>
      <c r="V54" s="536"/>
      <c r="W54" s="536"/>
      <c r="X54" s="536"/>
      <c r="Y54" s="536"/>
      <c r="Z54" s="536"/>
      <c r="AA54" s="536"/>
      <c r="AB54" s="536"/>
      <c r="AC54" s="536"/>
    </row>
    <row r="55" spans="1:29" x14ac:dyDescent="0.2">
      <c r="R55" s="531"/>
      <c r="S55" s="529"/>
      <c r="T55" s="536"/>
      <c r="U55" s="536"/>
      <c r="V55" s="536"/>
      <c r="W55" s="536"/>
      <c r="X55" s="536"/>
      <c r="Y55" s="536"/>
      <c r="Z55" s="536"/>
      <c r="AA55" s="536"/>
      <c r="AB55" s="536"/>
      <c r="AC55" s="536"/>
    </row>
    <row r="56" spans="1:29" x14ac:dyDescent="0.2">
      <c r="R56" s="68"/>
      <c r="S56" s="121"/>
      <c r="T56" s="536"/>
      <c r="U56" s="536"/>
      <c r="V56" s="536"/>
      <c r="W56" s="536"/>
      <c r="X56" s="536"/>
      <c r="Y56" s="536"/>
      <c r="Z56" s="536"/>
      <c r="AA56" s="536"/>
      <c r="AB56" s="536"/>
      <c r="AC56" s="536"/>
    </row>
    <row r="57" spans="1:29" x14ac:dyDescent="0.2">
      <c r="R57" s="68"/>
      <c r="S57" s="121"/>
      <c r="T57" s="536"/>
      <c r="U57" s="536"/>
      <c r="V57" s="536"/>
      <c r="W57" s="536"/>
      <c r="X57" s="536"/>
      <c r="Y57" s="536"/>
      <c r="Z57" s="536"/>
      <c r="AA57" s="536"/>
      <c r="AB57" s="536"/>
      <c r="AC57" s="536"/>
    </row>
    <row r="58" spans="1:29" x14ac:dyDescent="0.2">
      <c r="R58" s="531"/>
      <c r="S58" s="529"/>
      <c r="T58" s="536"/>
      <c r="U58" s="536"/>
      <c r="V58" s="536"/>
      <c r="W58" s="536"/>
      <c r="X58" s="536"/>
      <c r="Y58" s="536"/>
      <c r="Z58" s="536"/>
      <c r="AA58" s="536"/>
      <c r="AB58" s="536"/>
      <c r="AC58" s="536"/>
    </row>
    <row r="59" spans="1:29" x14ac:dyDescent="0.2">
      <c r="R59" s="68"/>
      <c r="S59" s="121"/>
      <c r="T59" s="536"/>
      <c r="U59" s="536"/>
      <c r="V59" s="536"/>
      <c r="W59" s="536"/>
      <c r="X59" s="536"/>
      <c r="Y59" s="536"/>
      <c r="Z59" s="536"/>
      <c r="AA59" s="536"/>
      <c r="AB59" s="536"/>
      <c r="AC59" s="536"/>
    </row>
    <row r="60" spans="1:29" x14ac:dyDescent="0.2">
      <c r="R60" s="68"/>
      <c r="S60" s="121"/>
      <c r="T60" s="536"/>
      <c r="U60" s="536"/>
      <c r="V60" s="536"/>
      <c r="W60" s="536"/>
      <c r="X60" s="536"/>
      <c r="Y60" s="536"/>
      <c r="Z60" s="536"/>
      <c r="AA60" s="536"/>
      <c r="AB60" s="536"/>
      <c r="AC60" s="536"/>
    </row>
    <row r="61" spans="1:29" x14ac:dyDescent="0.2">
      <c r="R61" s="531"/>
      <c r="S61" s="529"/>
      <c r="T61" s="536"/>
      <c r="U61" s="536"/>
      <c r="V61" s="536"/>
      <c r="W61" s="536"/>
      <c r="X61" s="536"/>
      <c r="Y61" s="536"/>
      <c r="Z61" s="536"/>
      <c r="AA61" s="536"/>
      <c r="AB61" s="536"/>
      <c r="AC61" s="536"/>
    </row>
    <row r="62" spans="1:29" x14ac:dyDescent="0.2">
      <c r="R62" s="68"/>
      <c r="S62" s="121"/>
      <c r="T62" s="536"/>
      <c r="U62" s="536"/>
      <c r="V62" s="536"/>
      <c r="W62" s="536"/>
      <c r="X62" s="536"/>
      <c r="Y62" s="536"/>
      <c r="Z62" s="536"/>
      <c r="AA62" s="536"/>
      <c r="AB62" s="536"/>
      <c r="AC62" s="536"/>
    </row>
    <row r="63" spans="1:29" x14ac:dyDescent="0.2">
      <c r="R63" s="68"/>
      <c r="S63" s="121"/>
      <c r="T63" s="536"/>
      <c r="U63" s="536"/>
      <c r="V63" s="536"/>
      <c r="W63" s="536"/>
      <c r="X63" s="536"/>
      <c r="Y63" s="536"/>
      <c r="Z63" s="536"/>
      <c r="AA63" s="536"/>
      <c r="AB63" s="536"/>
      <c r="AC63" s="536"/>
    </row>
    <row r="64" spans="1:29" x14ac:dyDescent="0.2">
      <c r="R64" s="531"/>
      <c r="S64" s="529"/>
      <c r="T64" s="536"/>
      <c r="U64" s="536"/>
      <c r="V64" s="536"/>
      <c r="W64" s="536"/>
      <c r="X64" s="536"/>
      <c r="Y64" s="536"/>
      <c r="Z64" s="536"/>
      <c r="AA64" s="536"/>
      <c r="AB64" s="536"/>
      <c r="AC64" s="536"/>
    </row>
    <row r="65" spans="18:29" x14ac:dyDescent="0.2">
      <c r="R65" s="68"/>
      <c r="S65" s="121"/>
      <c r="T65" s="536"/>
      <c r="U65" s="536"/>
      <c r="V65" s="536"/>
      <c r="W65" s="536"/>
      <c r="X65" s="536"/>
      <c r="Y65" s="536"/>
      <c r="Z65" s="536"/>
      <c r="AA65" s="536"/>
      <c r="AB65" s="536"/>
      <c r="AC65" s="536"/>
    </row>
    <row r="66" spans="18:29" x14ac:dyDescent="0.2">
      <c r="R66" s="68"/>
      <c r="S66" s="121"/>
      <c r="T66" s="536"/>
      <c r="U66" s="536"/>
      <c r="V66" s="536"/>
      <c r="W66" s="536"/>
      <c r="X66" s="536"/>
      <c r="Y66" s="536"/>
      <c r="Z66" s="536"/>
      <c r="AA66" s="536"/>
      <c r="AB66" s="536"/>
      <c r="AC66" s="536"/>
    </row>
    <row r="67" spans="18:29" x14ac:dyDescent="0.2">
      <c r="R67" s="531"/>
      <c r="S67" s="529"/>
      <c r="T67" s="536"/>
      <c r="U67" s="536"/>
      <c r="V67" s="536"/>
      <c r="W67" s="536"/>
      <c r="X67" s="536"/>
      <c r="Y67" s="536"/>
      <c r="Z67" s="536"/>
      <c r="AA67" s="536"/>
      <c r="AB67" s="536"/>
      <c r="AC67" s="536"/>
    </row>
    <row r="68" spans="18:29" x14ac:dyDescent="0.2">
      <c r="R68" s="68"/>
      <c r="S68" s="121"/>
      <c r="T68" s="536"/>
      <c r="U68" s="536"/>
      <c r="V68" s="536"/>
      <c r="W68" s="536"/>
      <c r="X68" s="536"/>
      <c r="Y68" s="536"/>
      <c r="Z68" s="536"/>
      <c r="AA68" s="536"/>
      <c r="AB68" s="536"/>
      <c r="AC68" s="536"/>
    </row>
    <row r="69" spans="18:29" x14ac:dyDescent="0.2">
      <c r="R69" s="68"/>
      <c r="S69" s="121"/>
      <c r="T69" s="536"/>
      <c r="U69" s="536"/>
      <c r="V69" s="536"/>
      <c r="W69" s="536"/>
      <c r="X69" s="536"/>
      <c r="Y69" s="536"/>
      <c r="Z69" s="536"/>
      <c r="AA69" s="536"/>
      <c r="AB69" s="536"/>
      <c r="AC69" s="536"/>
    </row>
    <row r="70" spans="18:29" x14ac:dyDescent="0.2">
      <c r="R70" s="531"/>
      <c r="S70" s="529"/>
      <c r="T70" s="536"/>
      <c r="U70" s="536"/>
      <c r="V70" s="536"/>
      <c r="W70" s="536"/>
      <c r="X70" s="536"/>
      <c r="Y70" s="536"/>
      <c r="Z70" s="536"/>
      <c r="AA70" s="536"/>
      <c r="AB70" s="536"/>
      <c r="AC70" s="536"/>
    </row>
    <row r="71" spans="18:29" x14ac:dyDescent="0.2">
      <c r="R71" s="68"/>
      <c r="S71" s="121"/>
      <c r="T71" s="536"/>
      <c r="U71" s="536"/>
      <c r="V71" s="536"/>
      <c r="W71" s="536"/>
      <c r="X71" s="536"/>
      <c r="Y71" s="536"/>
      <c r="Z71" s="536"/>
      <c r="AA71" s="536"/>
      <c r="AB71" s="536"/>
      <c r="AC71" s="536"/>
    </row>
    <row r="72" spans="18:29" x14ac:dyDescent="0.2">
      <c r="R72" s="68"/>
      <c r="S72" s="121"/>
      <c r="T72" s="536"/>
      <c r="U72" s="536"/>
      <c r="V72" s="536"/>
      <c r="W72" s="536"/>
      <c r="X72" s="536"/>
      <c r="Y72" s="536"/>
      <c r="Z72" s="536"/>
      <c r="AA72" s="536"/>
      <c r="AB72" s="536"/>
      <c r="AC72" s="536"/>
    </row>
    <row r="73" spans="18:29" x14ac:dyDescent="0.2">
      <c r="R73" s="531"/>
      <c r="S73" s="529"/>
      <c r="T73" s="536"/>
      <c r="U73" s="536"/>
      <c r="V73" s="536"/>
      <c r="W73" s="536"/>
      <c r="X73" s="536"/>
      <c r="Y73" s="536"/>
      <c r="Z73" s="536"/>
      <c r="AA73" s="536"/>
      <c r="AB73" s="536"/>
      <c r="AC73" s="536"/>
    </row>
    <row r="74" spans="18:29" x14ac:dyDescent="0.2">
      <c r="R74" s="68"/>
      <c r="S74" s="121"/>
      <c r="T74" s="536"/>
      <c r="U74" s="536"/>
      <c r="V74" s="536"/>
      <c r="W74" s="536"/>
      <c r="X74" s="536"/>
      <c r="Y74" s="536"/>
      <c r="Z74" s="536"/>
      <c r="AA74" s="536"/>
      <c r="AB74" s="536"/>
      <c r="AC74" s="536"/>
    </row>
    <row r="75" spans="18:29" x14ac:dyDescent="0.2">
      <c r="R75" s="530"/>
      <c r="S75" s="121"/>
      <c r="T75" s="536"/>
      <c r="U75" s="536"/>
      <c r="V75" s="536"/>
      <c r="W75" s="536"/>
      <c r="X75" s="536"/>
      <c r="Y75" s="536"/>
      <c r="Z75" s="536"/>
      <c r="AA75" s="536"/>
      <c r="AB75" s="536"/>
      <c r="AC75" s="536"/>
    </row>
    <row r="76" spans="18:29" x14ac:dyDescent="0.2">
      <c r="R76" s="531"/>
      <c r="S76" s="529"/>
      <c r="T76" s="536"/>
      <c r="U76" s="536"/>
      <c r="V76" s="536"/>
      <c r="W76" s="536"/>
      <c r="X76" s="536"/>
      <c r="Y76" s="536"/>
      <c r="Z76" s="536"/>
      <c r="AA76" s="536"/>
      <c r="AB76" s="536"/>
      <c r="AC76" s="536"/>
    </row>
    <row r="77" spans="18:29" x14ac:dyDescent="0.2">
      <c r="R77" s="530"/>
      <c r="S77" s="121"/>
      <c r="T77" s="536"/>
      <c r="U77" s="536"/>
      <c r="V77" s="536"/>
      <c r="W77" s="536"/>
      <c r="X77" s="536"/>
      <c r="Y77" s="536"/>
      <c r="Z77" s="536"/>
      <c r="AA77" s="536"/>
      <c r="AB77" s="536"/>
      <c r="AC77" s="536"/>
    </row>
    <row r="78" spans="18:29" x14ac:dyDescent="0.2">
      <c r="R78" s="530"/>
      <c r="S78" s="121"/>
      <c r="T78" s="536"/>
      <c r="U78" s="536"/>
      <c r="V78" s="536"/>
      <c r="W78" s="536"/>
      <c r="X78" s="536"/>
      <c r="Y78" s="536"/>
      <c r="Z78" s="536"/>
      <c r="AA78" s="536"/>
      <c r="AB78" s="536"/>
      <c r="AC78" s="536"/>
    </row>
  </sheetData>
  <mergeCells count="1">
    <mergeCell ref="A1:M1"/>
  </mergeCells>
  <phoneticPr fontId="17" type="noConversion"/>
  <conditionalFormatting sqref="A1 A41 N1:P3 AF4:XFD10 AC11:XFD11 AC9:AE10 N10:Q11 N28:XFD28 N26:P27 T26:XFD27 N31:Q31 T31:XFD31 N35:Q37 T35:XFD37 N5:P7 N32:XFD32 AC1:XFD3 AD4:AE4 N38:XFD39 N40:R40 V40:XFD40 AC5:AE7 N24:XFD25 N21:Q23 AC21:XFD23 T4:AB4 N4:R4 T8:AE8 N8:R8 B47:C47 A42:C46 A2:C4 A5:G40 A48:C48 A50:C1048576 B49:C49 T12:XFD12 S13:XFD15 T16:XFD16 N12:R20 T20:XFD20 S17:XFD19 N41:XFD42 N80:XFD1048576 N43:S79 AD43:XFD79 N34:XFD34 N33:R33 T33:XFD33 N30:XFD30 N29:R29 T29:XFD29">
    <cfRule type="cellIs" dxfId="1629" priority="62" operator="equal">
      <formula>0</formula>
    </cfRule>
  </conditionalFormatting>
  <conditionalFormatting sqref="N5:P7">
    <cfRule type="containsText" dxfId="1628" priority="58" operator="containsText" text="FALSO">
      <formula>NOT(ISERROR(SEARCH("FALSO",N5)))</formula>
    </cfRule>
  </conditionalFormatting>
  <conditionalFormatting sqref="D2:D4 D42:D1048576 E4 G4">
    <cfRule type="cellIs" dxfId="1627" priority="56" operator="equal">
      <formula>0</formula>
    </cfRule>
  </conditionalFormatting>
  <conditionalFormatting sqref="G2:G3 G42:G1048576">
    <cfRule type="cellIs" dxfId="1626" priority="51" operator="equal">
      <formula>0</formula>
    </cfRule>
  </conditionalFormatting>
  <conditionalFormatting sqref="E2:E3 E42:E1048576">
    <cfRule type="cellIs" dxfId="1625" priority="46" operator="equal">
      <formula>0</formula>
    </cfRule>
  </conditionalFormatting>
  <conditionalFormatting sqref="F4">
    <cfRule type="cellIs" dxfId="1624" priority="42" operator="equal">
      <formula>0</formula>
    </cfRule>
  </conditionalFormatting>
  <conditionalFormatting sqref="F2:F3 F42:F1048576">
    <cfRule type="cellIs" dxfId="1623" priority="40" operator="equal">
      <formula>0</formula>
    </cfRule>
  </conditionalFormatting>
  <conditionalFormatting sqref="H5:H7">
    <cfRule type="cellIs" dxfId="1622" priority="38" operator="equal">
      <formula>0</formula>
    </cfRule>
  </conditionalFormatting>
  <conditionalFormatting sqref="H4">
    <cfRule type="cellIs" dxfId="1621" priority="37" operator="equal">
      <formula>0</formula>
    </cfRule>
  </conditionalFormatting>
  <conditionalFormatting sqref="H8:H40">
    <cfRule type="cellIs" dxfId="1620" priority="36" operator="equal">
      <formula>0</formula>
    </cfRule>
  </conditionalFormatting>
  <conditionalFormatting sqref="H2:H3 H42:H1048576">
    <cfRule type="cellIs" dxfId="1619" priority="35" operator="equal">
      <formula>0</formula>
    </cfRule>
  </conditionalFormatting>
  <conditionalFormatting sqref="R36:R37">
    <cfRule type="cellIs" dxfId="1618" priority="33" operator="equal">
      <formula>0</formula>
    </cfRule>
  </conditionalFormatting>
  <conditionalFormatting sqref="I5:I7">
    <cfRule type="cellIs" dxfId="1617" priority="32" operator="equal">
      <formula>0</formula>
    </cfRule>
  </conditionalFormatting>
  <conditionalFormatting sqref="I4">
    <cfRule type="cellIs" dxfId="1616" priority="31" operator="equal">
      <formula>0</formula>
    </cfRule>
  </conditionalFormatting>
  <conditionalFormatting sqref="I8:I40">
    <cfRule type="cellIs" dxfId="1615" priority="30" operator="equal">
      <formula>0</formula>
    </cfRule>
  </conditionalFormatting>
  <conditionalFormatting sqref="I2:I3 I42:I1048576">
    <cfRule type="cellIs" dxfId="1614" priority="29" operator="equal">
      <formula>0</formula>
    </cfRule>
  </conditionalFormatting>
  <conditionalFormatting sqref="S36">
    <cfRule type="cellIs" dxfId="1613" priority="27" operator="equal">
      <formula>0</formula>
    </cfRule>
  </conditionalFormatting>
  <conditionalFormatting sqref="J5:J7">
    <cfRule type="cellIs" dxfId="1612" priority="20" operator="equal">
      <formula>0</formula>
    </cfRule>
  </conditionalFormatting>
  <conditionalFormatting sqref="J4">
    <cfRule type="cellIs" dxfId="1611" priority="19" operator="equal">
      <formula>0</formula>
    </cfRule>
  </conditionalFormatting>
  <conditionalFormatting sqref="J8:J40">
    <cfRule type="cellIs" dxfId="1610" priority="18" operator="equal">
      <formula>0</formula>
    </cfRule>
  </conditionalFormatting>
  <conditionalFormatting sqref="J2:J3 J42:J1048576">
    <cfRule type="cellIs" dxfId="1609" priority="17" operator="equal">
      <formula>0</formula>
    </cfRule>
  </conditionalFormatting>
  <conditionalFormatting sqref="A47">
    <cfRule type="cellIs" dxfId="1608" priority="14" operator="equal">
      <formula>0</formula>
    </cfRule>
  </conditionalFormatting>
  <conditionalFormatting sqref="K5:K7">
    <cfRule type="cellIs" dxfId="1607" priority="13" operator="equal">
      <formula>0</formula>
    </cfRule>
  </conditionalFormatting>
  <conditionalFormatting sqref="K4">
    <cfRule type="cellIs" dxfId="1606" priority="12" operator="equal">
      <formula>0</formula>
    </cfRule>
  </conditionalFormatting>
  <conditionalFormatting sqref="K8:K40">
    <cfRule type="cellIs" dxfId="1605" priority="11" operator="equal">
      <formula>0</formula>
    </cfRule>
  </conditionalFormatting>
  <conditionalFormatting sqref="K2:K3 K42:K1048576">
    <cfRule type="cellIs" dxfId="1604" priority="10" operator="equal">
      <formula>0</formula>
    </cfRule>
  </conditionalFormatting>
  <conditionalFormatting sqref="L5:L7">
    <cfRule type="cellIs" dxfId="1603" priority="8" operator="equal">
      <formula>0</formula>
    </cfRule>
  </conditionalFormatting>
  <conditionalFormatting sqref="L4">
    <cfRule type="cellIs" dxfId="1602" priority="7" operator="equal">
      <formula>0</formula>
    </cfRule>
  </conditionalFormatting>
  <conditionalFormatting sqref="L8:L40">
    <cfRule type="cellIs" dxfId="1601" priority="6" operator="equal">
      <formula>0</formula>
    </cfRule>
  </conditionalFormatting>
  <conditionalFormatting sqref="L2:L3 L42:L1048576">
    <cfRule type="cellIs" dxfId="1600" priority="5" operator="equal">
      <formula>0</formula>
    </cfRule>
  </conditionalFormatting>
  <conditionalFormatting sqref="M5:M7">
    <cfRule type="cellIs" dxfId="1599" priority="4" operator="equal">
      <formula>0</formula>
    </cfRule>
  </conditionalFormatting>
  <conditionalFormatting sqref="M4">
    <cfRule type="cellIs" dxfId="1598" priority="3" operator="equal">
      <formula>0</formula>
    </cfRule>
  </conditionalFormatting>
  <conditionalFormatting sqref="M8:M40">
    <cfRule type="cellIs" dxfId="1597" priority="2" operator="equal">
      <formula>0</formula>
    </cfRule>
  </conditionalFormatting>
  <conditionalFormatting sqref="M2:M3 M42:M1048576">
    <cfRule type="cellIs" dxfId="1596"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7">
    <tabColor indexed="25"/>
  </sheetPr>
  <dimension ref="A1:AH32"/>
  <sheetViews>
    <sheetView showGridLines="0" workbookViewId="0">
      <selection sqref="A1:M1"/>
    </sheetView>
  </sheetViews>
  <sheetFormatPr defaultColWidth="9.140625" defaultRowHeight="11.25" x14ac:dyDescent="0.2"/>
  <cols>
    <col min="1" max="1" width="18.5703125" style="58" customWidth="1"/>
    <col min="2" max="12" width="8.5703125" style="58" customWidth="1"/>
    <col min="13" max="13" width="7.5703125" style="58" customWidth="1"/>
    <col min="14" max="14" width="9.140625" style="58"/>
    <col min="15" max="34" width="9.140625" style="61"/>
    <col min="35" max="16384" width="9.140625" style="58"/>
  </cols>
  <sheetData>
    <row r="1" spans="1:34" s="60" customFormat="1" ht="28.5" customHeight="1" x14ac:dyDescent="0.2">
      <c r="A1" s="689" t="s">
        <v>251</v>
      </c>
      <c r="B1" s="689"/>
      <c r="C1" s="689"/>
      <c r="D1" s="689"/>
      <c r="E1" s="689"/>
      <c r="F1" s="689"/>
      <c r="G1" s="689"/>
      <c r="H1" s="689"/>
      <c r="I1" s="689"/>
      <c r="J1" s="689"/>
      <c r="K1" s="689"/>
      <c r="L1" s="689"/>
      <c r="O1" s="532"/>
      <c r="P1" s="340"/>
      <c r="Q1" s="502"/>
      <c r="R1" s="502"/>
      <c r="S1" s="502"/>
      <c r="T1" s="502"/>
      <c r="U1" s="503"/>
      <c r="V1" s="502"/>
      <c r="W1" s="502"/>
      <c r="X1" s="502"/>
      <c r="Y1" s="502"/>
      <c r="Z1" s="502"/>
      <c r="AA1" s="502"/>
      <c r="AB1" s="532"/>
      <c r="AC1" s="532"/>
      <c r="AD1" s="532"/>
      <c r="AE1" s="532"/>
      <c r="AF1" s="532"/>
      <c r="AG1" s="532"/>
      <c r="AH1" s="532"/>
    </row>
    <row r="2" spans="1:34" s="2" customFormat="1" ht="15" customHeight="1" x14ac:dyDescent="0.2">
      <c r="A2" s="168"/>
      <c r="B2" s="135"/>
      <c r="C2" s="135"/>
      <c r="D2" s="135"/>
      <c r="E2" s="135"/>
      <c r="F2" s="135"/>
      <c r="G2" s="135"/>
      <c r="H2" s="135"/>
      <c r="I2" s="135"/>
      <c r="J2" s="135"/>
      <c r="K2" s="135"/>
      <c r="L2" s="135"/>
      <c r="O2" s="375"/>
      <c r="P2" s="375"/>
      <c r="Q2" s="375"/>
      <c r="R2" s="375"/>
      <c r="S2" s="375"/>
      <c r="T2" s="375"/>
      <c r="U2" s="375"/>
      <c r="V2" s="375"/>
      <c r="W2" s="375"/>
      <c r="X2" s="375"/>
      <c r="Y2" s="375"/>
      <c r="Z2" s="375"/>
      <c r="AA2" s="375"/>
      <c r="AB2" s="375"/>
      <c r="AC2" s="375"/>
      <c r="AD2" s="375"/>
      <c r="AE2" s="375"/>
      <c r="AF2" s="375"/>
      <c r="AG2" s="375"/>
      <c r="AH2" s="375"/>
    </row>
    <row r="3" spans="1:34" s="2" customFormat="1" ht="15" customHeight="1" x14ac:dyDescent="0.2">
      <c r="A3" s="169" t="s">
        <v>13</v>
      </c>
      <c r="B3" s="135"/>
      <c r="C3" s="135"/>
      <c r="D3" s="135"/>
      <c r="E3" s="135"/>
      <c r="F3" s="135"/>
      <c r="G3" s="135"/>
      <c r="H3" s="135"/>
      <c r="I3" s="135"/>
      <c r="J3" s="135"/>
      <c r="K3" s="135"/>
      <c r="L3" s="135"/>
      <c r="O3" s="375"/>
      <c r="P3" s="375"/>
      <c r="Q3" s="377"/>
      <c r="R3" s="377"/>
      <c r="S3" s="377"/>
      <c r="T3" s="377"/>
      <c r="U3" s="377"/>
      <c r="V3" s="377"/>
      <c r="W3" s="377"/>
      <c r="X3" s="377"/>
      <c r="Y3" s="377"/>
      <c r="Z3" s="377"/>
      <c r="AA3" s="377"/>
      <c r="AB3" s="377"/>
      <c r="AC3" s="375"/>
      <c r="AD3" s="375"/>
      <c r="AE3" s="375"/>
      <c r="AF3" s="375"/>
      <c r="AG3" s="375"/>
      <c r="AH3" s="375"/>
    </row>
    <row r="4" spans="1:34" s="2" customFormat="1" ht="28.5" customHeight="1" thickBot="1" x14ac:dyDescent="0.25">
      <c r="A4" s="13"/>
      <c r="B4" s="14">
        <v>2014</v>
      </c>
      <c r="C4" s="14">
        <v>2015</v>
      </c>
      <c r="D4" s="14">
        <v>2016</v>
      </c>
      <c r="E4" s="14">
        <v>2017</v>
      </c>
      <c r="F4" s="14">
        <v>2018</v>
      </c>
      <c r="G4" s="14">
        <v>2019</v>
      </c>
      <c r="H4" s="14">
        <v>2020</v>
      </c>
      <c r="I4" s="14">
        <v>2021</v>
      </c>
      <c r="J4" s="14">
        <v>2022</v>
      </c>
      <c r="K4" s="14">
        <v>2023</v>
      </c>
      <c r="L4" s="14">
        <v>2024</v>
      </c>
      <c r="O4" s="375"/>
      <c r="P4" s="375"/>
      <c r="Q4" s="375"/>
      <c r="R4" s="375"/>
      <c r="S4" s="375"/>
      <c r="T4" s="375"/>
      <c r="U4" s="375"/>
      <c r="V4" s="375"/>
      <c r="W4" s="375"/>
      <c r="X4" s="375"/>
      <c r="Y4" s="375"/>
      <c r="Z4" s="375"/>
      <c r="AA4" s="375"/>
      <c r="AB4" s="375"/>
      <c r="AC4" s="503"/>
      <c r="AD4" s="375"/>
      <c r="AE4" s="375"/>
      <c r="AF4" s="375"/>
      <c r="AG4" s="375"/>
      <c r="AH4" s="375"/>
    </row>
    <row r="5" spans="1:34" s="2" customFormat="1" ht="20.25" customHeight="1" thickTop="1" x14ac:dyDescent="0.2">
      <c r="A5" s="15" t="s">
        <v>11</v>
      </c>
      <c r="B5" s="432">
        <v>2458163</v>
      </c>
      <c r="C5" s="432">
        <v>2537653</v>
      </c>
      <c r="D5" s="432">
        <v>2641919</v>
      </c>
      <c r="E5" s="432">
        <v>2767521</v>
      </c>
      <c r="F5" s="432">
        <v>2877918</v>
      </c>
      <c r="G5" s="432">
        <v>2930482</v>
      </c>
      <c r="H5" s="432">
        <v>2902825</v>
      </c>
      <c r="I5" s="432">
        <v>2922343</v>
      </c>
      <c r="J5" s="432">
        <v>3148147</v>
      </c>
      <c r="K5" s="432">
        <v>3296134</v>
      </c>
      <c r="L5" s="432">
        <v>3354136</v>
      </c>
      <c r="O5" s="504"/>
      <c r="P5" s="375"/>
      <c r="Q5" s="377"/>
      <c r="R5" s="377"/>
      <c r="S5" s="377"/>
      <c r="T5" s="377"/>
      <c r="U5" s="377"/>
      <c r="V5" s="377"/>
      <c r="W5" s="377"/>
      <c r="X5" s="377"/>
      <c r="Y5" s="377"/>
      <c r="Z5" s="377"/>
      <c r="AA5" s="377"/>
      <c r="AB5" s="375"/>
      <c r="AC5" s="375"/>
      <c r="AD5" s="375"/>
      <c r="AE5" s="375"/>
      <c r="AF5" s="375"/>
      <c r="AG5" s="375"/>
      <c r="AH5" s="375"/>
    </row>
    <row r="6" spans="1:34" s="2" customFormat="1" ht="18" customHeight="1" x14ac:dyDescent="0.2">
      <c r="A6" s="15" t="s">
        <v>14</v>
      </c>
      <c r="B6" s="426">
        <v>188531</v>
      </c>
      <c r="C6" s="426">
        <v>193207</v>
      </c>
      <c r="D6" s="426">
        <v>201583</v>
      </c>
      <c r="E6" s="426">
        <v>211076</v>
      </c>
      <c r="F6" s="426">
        <v>219148</v>
      </c>
      <c r="G6" s="426">
        <v>221154</v>
      </c>
      <c r="H6" s="426">
        <v>218824</v>
      </c>
      <c r="I6" s="426">
        <v>219217</v>
      </c>
      <c r="J6" s="426">
        <v>234940</v>
      </c>
      <c r="K6" s="426">
        <v>240286</v>
      </c>
      <c r="L6" s="426">
        <v>237311</v>
      </c>
      <c r="O6" s="375"/>
      <c r="P6" s="375"/>
      <c r="Q6" s="375"/>
      <c r="R6" s="375"/>
      <c r="S6" s="375"/>
      <c r="T6" s="375"/>
      <c r="U6" s="375"/>
      <c r="V6" s="375"/>
      <c r="W6" s="375"/>
      <c r="X6" s="375"/>
      <c r="Y6" s="375"/>
      <c r="Z6" s="375"/>
      <c r="AA6" s="375"/>
      <c r="AB6" s="375"/>
      <c r="AC6" s="375"/>
      <c r="AD6" s="375"/>
      <c r="AE6" s="375"/>
      <c r="AF6" s="375"/>
      <c r="AG6" s="375"/>
      <c r="AH6" s="375"/>
    </row>
    <row r="7" spans="1:34" s="2" customFormat="1" ht="18" customHeight="1" x14ac:dyDescent="0.2">
      <c r="A7" s="15" t="s">
        <v>15</v>
      </c>
      <c r="B7" s="426">
        <v>28261</v>
      </c>
      <c r="C7" s="426">
        <v>30156</v>
      </c>
      <c r="D7" s="426">
        <v>31333</v>
      </c>
      <c r="E7" s="426">
        <v>33532</v>
      </c>
      <c r="F7" s="426">
        <v>34861</v>
      </c>
      <c r="G7" s="426">
        <v>36824</v>
      </c>
      <c r="H7" s="426">
        <v>39057</v>
      </c>
      <c r="I7" s="426">
        <v>39335</v>
      </c>
      <c r="J7" s="426">
        <v>43289</v>
      </c>
      <c r="K7" s="426">
        <v>45122</v>
      </c>
      <c r="L7" s="426">
        <v>45650</v>
      </c>
      <c r="O7" s="506"/>
      <c r="P7" s="340"/>
      <c r="Q7" s="339"/>
      <c r="R7" s="375"/>
      <c r="S7" s="375"/>
      <c r="T7" s="375"/>
      <c r="U7" s="375"/>
      <c r="V7" s="375"/>
      <c r="W7" s="375"/>
      <c r="X7" s="375"/>
      <c r="Y7" s="375"/>
      <c r="Z7" s="375"/>
      <c r="AA7" s="375"/>
      <c r="AB7" s="375"/>
      <c r="AC7" s="375"/>
      <c r="AD7" s="375"/>
      <c r="AE7" s="375"/>
      <c r="AF7" s="375"/>
      <c r="AG7" s="375"/>
      <c r="AH7" s="375"/>
    </row>
    <row r="8" spans="1:34" s="2" customFormat="1" ht="18" customHeight="1" x14ac:dyDescent="0.2">
      <c r="A8" s="15" t="s">
        <v>16</v>
      </c>
      <c r="B8" s="426">
        <v>223498</v>
      </c>
      <c r="C8" s="426">
        <v>232168</v>
      </c>
      <c r="D8" s="426">
        <v>243606</v>
      </c>
      <c r="E8" s="426">
        <v>254948</v>
      </c>
      <c r="F8" s="426">
        <v>264675</v>
      </c>
      <c r="G8" s="426">
        <v>261930</v>
      </c>
      <c r="H8" s="426">
        <v>263588</v>
      </c>
      <c r="I8" s="426">
        <v>266470</v>
      </c>
      <c r="J8" s="426">
        <v>285498</v>
      </c>
      <c r="K8" s="426">
        <v>293224</v>
      </c>
      <c r="L8" s="426">
        <v>293085</v>
      </c>
      <c r="O8" s="506"/>
      <c r="P8" s="375"/>
      <c r="Q8" s="340"/>
      <c r="R8" s="375"/>
      <c r="S8" s="375"/>
      <c r="T8" s="375"/>
      <c r="U8" s="375"/>
      <c r="V8" s="375"/>
      <c r="W8" s="375"/>
      <c r="X8" s="375"/>
      <c r="Y8" s="375"/>
      <c r="Z8" s="375"/>
      <c r="AA8" s="375"/>
      <c r="AB8" s="375"/>
      <c r="AC8" s="375"/>
      <c r="AD8" s="375"/>
      <c r="AE8" s="375"/>
      <c r="AF8" s="375"/>
      <c r="AG8" s="375"/>
      <c r="AH8" s="375"/>
    </row>
    <row r="9" spans="1:34" s="2" customFormat="1" ht="18" customHeight="1" x14ac:dyDescent="0.2">
      <c r="A9" s="15" t="s">
        <v>17</v>
      </c>
      <c r="B9" s="426">
        <v>18027</v>
      </c>
      <c r="C9" s="426">
        <v>18508</v>
      </c>
      <c r="D9" s="426">
        <v>18920</v>
      </c>
      <c r="E9" s="426">
        <v>19168</v>
      </c>
      <c r="F9" s="426">
        <v>19762</v>
      </c>
      <c r="G9" s="426">
        <v>19512</v>
      </c>
      <c r="H9" s="426">
        <v>20332</v>
      </c>
      <c r="I9" s="426">
        <v>20601</v>
      </c>
      <c r="J9" s="426">
        <v>21226</v>
      </c>
      <c r="K9" s="426">
        <v>22078</v>
      </c>
      <c r="L9" s="426">
        <v>22075</v>
      </c>
      <c r="O9" s="375"/>
      <c r="P9" s="375"/>
      <c r="Q9" s="375"/>
      <c r="R9" s="375"/>
      <c r="S9" s="375"/>
      <c r="T9" s="375"/>
      <c r="U9" s="375"/>
      <c r="V9" s="375"/>
      <c r="W9" s="375"/>
      <c r="X9" s="375"/>
      <c r="Y9" s="375"/>
      <c r="Z9" s="375"/>
      <c r="AA9" s="375"/>
      <c r="AB9" s="375"/>
      <c r="AC9" s="375"/>
      <c r="AD9" s="375"/>
      <c r="AE9" s="375"/>
      <c r="AF9" s="375"/>
      <c r="AG9" s="375"/>
      <c r="AH9" s="375"/>
    </row>
    <row r="10" spans="1:34" s="2" customFormat="1" ht="18" customHeight="1" x14ac:dyDescent="0.2">
      <c r="A10" s="15" t="s">
        <v>18</v>
      </c>
      <c r="B10" s="426">
        <v>35837</v>
      </c>
      <c r="C10" s="426">
        <v>35619</v>
      </c>
      <c r="D10" s="426">
        <v>36035</v>
      </c>
      <c r="E10" s="426">
        <v>36753</v>
      </c>
      <c r="F10" s="426">
        <v>38953</v>
      </c>
      <c r="G10" s="426">
        <v>38009</v>
      </c>
      <c r="H10" s="426">
        <v>37294</v>
      </c>
      <c r="I10" s="426">
        <v>37537</v>
      </c>
      <c r="J10" s="426">
        <v>39840</v>
      </c>
      <c r="K10" s="426">
        <v>42612</v>
      </c>
      <c r="L10" s="426">
        <v>42077</v>
      </c>
      <c r="O10" s="342"/>
      <c r="P10" s="537"/>
      <c r="Q10" s="375"/>
      <c r="R10" s="377"/>
      <c r="S10" s="375"/>
      <c r="T10" s="375"/>
      <c r="U10" s="375"/>
      <c r="V10" s="375"/>
      <c r="W10" s="375"/>
      <c r="X10" s="375"/>
      <c r="Y10" s="375"/>
      <c r="Z10" s="375"/>
      <c r="AA10" s="375"/>
      <c r="AB10" s="375"/>
      <c r="AC10" s="375"/>
      <c r="AD10" s="375"/>
      <c r="AE10" s="375"/>
      <c r="AF10" s="375"/>
      <c r="AG10" s="375"/>
      <c r="AH10" s="375"/>
    </row>
    <row r="11" spans="1:34" s="2" customFormat="1" ht="18" customHeight="1" x14ac:dyDescent="0.2">
      <c r="A11" s="15" t="s">
        <v>19</v>
      </c>
      <c r="B11" s="426">
        <v>84401</v>
      </c>
      <c r="C11" s="426">
        <v>87151</v>
      </c>
      <c r="D11" s="426">
        <v>88449</v>
      </c>
      <c r="E11" s="426">
        <v>92904</v>
      </c>
      <c r="F11" s="426">
        <v>93788</v>
      </c>
      <c r="G11" s="426">
        <v>94736</v>
      </c>
      <c r="H11" s="426">
        <v>95872</v>
      </c>
      <c r="I11" s="426">
        <v>95954</v>
      </c>
      <c r="J11" s="426">
        <v>101940</v>
      </c>
      <c r="K11" s="426">
        <v>104759</v>
      </c>
      <c r="L11" s="426">
        <v>107638</v>
      </c>
      <c r="O11" s="342"/>
      <c r="P11" s="526"/>
      <c r="Q11" s="375"/>
      <c r="R11" s="538"/>
      <c r="S11" s="375"/>
      <c r="T11" s="339"/>
      <c r="U11" s="339"/>
      <c r="V11" s="340"/>
      <c r="W11" s="375"/>
      <c r="X11" s="375"/>
      <c r="Y11" s="375"/>
      <c r="Z11" s="375"/>
      <c r="AA11" s="375"/>
      <c r="AB11" s="375"/>
      <c r="AC11" s="375"/>
      <c r="AD11" s="375"/>
      <c r="AE11" s="375"/>
      <c r="AF11" s="375"/>
      <c r="AG11" s="375"/>
      <c r="AH11" s="375"/>
    </row>
    <row r="12" spans="1:34" s="2" customFormat="1" ht="18" customHeight="1" x14ac:dyDescent="0.2">
      <c r="A12" s="15" t="s">
        <v>20</v>
      </c>
      <c r="B12" s="426">
        <v>32529</v>
      </c>
      <c r="C12" s="426">
        <v>34031</v>
      </c>
      <c r="D12" s="426">
        <v>35370</v>
      </c>
      <c r="E12" s="426">
        <v>36298</v>
      </c>
      <c r="F12" s="426">
        <v>38027</v>
      </c>
      <c r="G12" s="426">
        <v>38257</v>
      </c>
      <c r="H12" s="426">
        <v>37783</v>
      </c>
      <c r="I12" s="426">
        <v>38189</v>
      </c>
      <c r="J12" s="426">
        <v>40691</v>
      </c>
      <c r="K12" s="426">
        <v>42406</v>
      </c>
      <c r="L12" s="426">
        <v>42150</v>
      </c>
      <c r="O12" s="342"/>
      <c r="P12" s="526"/>
      <c r="Q12" s="375"/>
      <c r="R12" s="538"/>
      <c r="S12" s="375"/>
      <c r="T12" s="375"/>
      <c r="U12" s="520"/>
      <c r="V12" s="520"/>
      <c r="W12" s="520"/>
      <c r="X12" s="520"/>
      <c r="Y12" s="520"/>
      <c r="Z12" s="520"/>
      <c r="AA12" s="520"/>
      <c r="AB12" s="520"/>
      <c r="AC12" s="520"/>
      <c r="AD12" s="520"/>
      <c r="AE12" s="375"/>
      <c r="AF12" s="375"/>
      <c r="AG12" s="375"/>
      <c r="AH12" s="375"/>
    </row>
    <row r="13" spans="1:34" s="2" customFormat="1" ht="18" customHeight="1" x14ac:dyDescent="0.2">
      <c r="A13" s="15" t="s">
        <v>21</v>
      </c>
      <c r="B13" s="426">
        <v>109922</v>
      </c>
      <c r="C13" s="426">
        <v>117234</v>
      </c>
      <c r="D13" s="426">
        <v>125990</v>
      </c>
      <c r="E13" s="426">
        <v>135848</v>
      </c>
      <c r="F13" s="426">
        <v>144110</v>
      </c>
      <c r="G13" s="426">
        <v>149611</v>
      </c>
      <c r="H13" s="426">
        <v>133944</v>
      </c>
      <c r="I13" s="426">
        <v>137936</v>
      </c>
      <c r="J13" s="426">
        <v>154670</v>
      </c>
      <c r="K13" s="426">
        <v>166794</v>
      </c>
      <c r="L13" s="426">
        <v>172373</v>
      </c>
      <c r="O13" s="342"/>
      <c r="P13" s="526"/>
      <c r="Q13" s="375"/>
      <c r="R13" s="538"/>
      <c r="S13" s="375"/>
      <c r="T13" s="342"/>
      <c r="U13" s="377"/>
      <c r="V13" s="377"/>
      <c r="W13" s="377"/>
      <c r="X13" s="377"/>
      <c r="Y13" s="377"/>
      <c r="Z13" s="377"/>
      <c r="AA13" s="377"/>
      <c r="AB13" s="377"/>
      <c r="AC13" s="377"/>
      <c r="AD13" s="377"/>
      <c r="AE13" s="375"/>
      <c r="AF13" s="375"/>
      <c r="AG13" s="375"/>
      <c r="AH13" s="375"/>
    </row>
    <row r="14" spans="1:34" s="2" customFormat="1" ht="18" customHeight="1" x14ac:dyDescent="0.2">
      <c r="A14" s="15" t="s">
        <v>22</v>
      </c>
      <c r="B14" s="426">
        <v>26046</v>
      </c>
      <c r="C14" s="426">
        <v>26456</v>
      </c>
      <c r="D14" s="426">
        <v>26786</v>
      </c>
      <c r="E14" s="426">
        <v>27741</v>
      </c>
      <c r="F14" s="426">
        <v>28412</v>
      </c>
      <c r="G14" s="426">
        <v>28057</v>
      </c>
      <c r="H14" s="426">
        <v>28646</v>
      </c>
      <c r="I14" s="426">
        <v>28719</v>
      </c>
      <c r="J14" s="426">
        <v>29721</v>
      </c>
      <c r="K14" s="426">
        <v>30808</v>
      </c>
      <c r="L14" s="426">
        <v>30941</v>
      </c>
      <c r="O14" s="342"/>
      <c r="P14" s="526"/>
      <c r="Q14" s="375"/>
      <c r="R14" s="375"/>
      <c r="S14" s="375"/>
      <c r="T14" s="342"/>
      <c r="U14" s="377"/>
      <c r="V14" s="377"/>
      <c r="W14" s="377"/>
      <c r="X14" s="377"/>
      <c r="Y14" s="377"/>
      <c r="Z14" s="377"/>
      <c r="AA14" s="377"/>
      <c r="AB14" s="377"/>
      <c r="AC14" s="377"/>
      <c r="AD14" s="377"/>
      <c r="AE14" s="375"/>
      <c r="AF14" s="375"/>
      <c r="AG14" s="375"/>
      <c r="AH14" s="375"/>
    </row>
    <row r="15" spans="1:34" s="2" customFormat="1" ht="18" customHeight="1" x14ac:dyDescent="0.2">
      <c r="A15" s="15" t="s">
        <v>23</v>
      </c>
      <c r="B15" s="426">
        <v>117819</v>
      </c>
      <c r="C15" s="426">
        <v>121050</v>
      </c>
      <c r="D15" s="426">
        <v>125303</v>
      </c>
      <c r="E15" s="426">
        <v>132189</v>
      </c>
      <c r="F15" s="426">
        <v>139739</v>
      </c>
      <c r="G15" s="426">
        <v>141609</v>
      </c>
      <c r="H15" s="426">
        <v>140537</v>
      </c>
      <c r="I15" s="426">
        <v>139576</v>
      </c>
      <c r="J15" s="426">
        <v>145795</v>
      </c>
      <c r="K15" s="426">
        <v>152308</v>
      </c>
      <c r="L15" s="426">
        <v>154444</v>
      </c>
      <c r="O15" s="342"/>
      <c r="P15" s="526"/>
      <c r="Q15" s="375"/>
      <c r="R15" s="375"/>
      <c r="S15" s="375"/>
      <c r="T15" s="342"/>
      <c r="U15" s="377"/>
      <c r="V15" s="377"/>
      <c r="W15" s="377"/>
      <c r="X15" s="377"/>
      <c r="Y15" s="377"/>
      <c r="Z15" s="377"/>
      <c r="AA15" s="377"/>
      <c r="AB15" s="377"/>
      <c r="AC15" s="377"/>
      <c r="AD15" s="377"/>
      <c r="AE15" s="375"/>
      <c r="AF15" s="375"/>
      <c r="AG15" s="375"/>
      <c r="AH15" s="375"/>
    </row>
    <row r="16" spans="1:34" s="2" customFormat="1" ht="18" customHeight="1" x14ac:dyDescent="0.2">
      <c r="A16" s="15" t="s">
        <v>24</v>
      </c>
      <c r="B16" s="426">
        <v>722854</v>
      </c>
      <c r="C16" s="426">
        <v>739126</v>
      </c>
      <c r="D16" s="426">
        <v>776535</v>
      </c>
      <c r="E16" s="426">
        <v>805619</v>
      </c>
      <c r="F16" s="426">
        <v>843599</v>
      </c>
      <c r="G16" s="426">
        <v>863493</v>
      </c>
      <c r="H16" s="426">
        <v>853268</v>
      </c>
      <c r="I16" s="426">
        <v>859051</v>
      </c>
      <c r="J16" s="426">
        <v>937531</v>
      </c>
      <c r="K16" s="426">
        <v>994831</v>
      </c>
      <c r="L16" s="426">
        <v>1024115</v>
      </c>
      <c r="O16" s="342"/>
      <c r="P16" s="526"/>
      <c r="Q16" s="375"/>
      <c r="R16" s="375"/>
      <c r="S16" s="375"/>
      <c r="T16" s="342"/>
      <c r="U16" s="377"/>
      <c r="V16" s="377"/>
      <c r="W16" s="377"/>
      <c r="X16" s="377"/>
      <c r="Y16" s="377"/>
      <c r="Z16" s="377"/>
      <c r="AA16" s="377"/>
      <c r="AB16" s="377"/>
      <c r="AC16" s="377"/>
      <c r="AD16" s="377"/>
      <c r="AE16" s="375"/>
      <c r="AF16" s="375"/>
      <c r="AG16" s="375"/>
      <c r="AH16" s="375"/>
    </row>
    <row r="17" spans="1:34" s="2" customFormat="1" ht="18" customHeight="1" x14ac:dyDescent="0.2">
      <c r="A17" s="15" t="s">
        <v>25</v>
      </c>
      <c r="B17" s="426">
        <v>19009</v>
      </c>
      <c r="C17" s="426">
        <v>19293</v>
      </c>
      <c r="D17" s="426">
        <v>20176</v>
      </c>
      <c r="E17" s="426">
        <v>20664</v>
      </c>
      <c r="F17" s="426">
        <v>20620</v>
      </c>
      <c r="G17" s="426">
        <v>20826</v>
      </c>
      <c r="H17" s="426">
        <v>21098</v>
      </c>
      <c r="I17" s="426">
        <v>20537</v>
      </c>
      <c r="J17" s="426">
        <v>21623</v>
      </c>
      <c r="K17" s="426">
        <v>22968</v>
      </c>
      <c r="L17" s="426">
        <v>22423</v>
      </c>
      <c r="O17" s="342"/>
      <c r="P17" s="526"/>
      <c r="Q17" s="375"/>
      <c r="R17" s="375"/>
      <c r="S17" s="375"/>
      <c r="T17" s="342"/>
      <c r="U17" s="377"/>
      <c r="V17" s="377"/>
      <c r="W17" s="377"/>
      <c r="X17" s="377"/>
      <c r="Y17" s="377"/>
      <c r="Z17" s="377"/>
      <c r="AA17" s="377"/>
      <c r="AB17" s="377"/>
      <c r="AC17" s="377"/>
      <c r="AD17" s="377"/>
      <c r="AE17" s="375"/>
      <c r="AF17" s="375"/>
      <c r="AG17" s="375"/>
      <c r="AH17" s="375"/>
    </row>
    <row r="18" spans="1:34" s="2" customFormat="1" ht="18" customHeight="1" x14ac:dyDescent="0.2">
      <c r="A18" s="15" t="s">
        <v>26</v>
      </c>
      <c r="B18" s="426">
        <v>477642</v>
      </c>
      <c r="C18" s="426">
        <v>498411</v>
      </c>
      <c r="D18" s="426">
        <v>517250</v>
      </c>
      <c r="E18" s="426">
        <v>546130</v>
      </c>
      <c r="F18" s="426">
        <v>558004</v>
      </c>
      <c r="G18" s="426">
        <v>572263</v>
      </c>
      <c r="H18" s="426">
        <v>564899</v>
      </c>
      <c r="I18" s="426">
        <v>569083</v>
      </c>
      <c r="J18" s="426">
        <v>611659</v>
      </c>
      <c r="K18" s="426">
        <v>638591</v>
      </c>
      <c r="L18" s="426">
        <v>649672</v>
      </c>
      <c r="O18" s="342"/>
      <c r="P18" s="526"/>
      <c r="Q18" s="375"/>
      <c r="R18" s="375"/>
      <c r="S18" s="375"/>
      <c r="T18" s="342"/>
      <c r="U18" s="377"/>
      <c r="V18" s="377"/>
      <c r="W18" s="377"/>
      <c r="X18" s="377"/>
      <c r="Y18" s="377"/>
      <c r="Z18" s="377"/>
      <c r="AA18" s="377"/>
      <c r="AB18" s="377"/>
      <c r="AC18" s="377"/>
      <c r="AD18" s="377"/>
      <c r="AE18" s="375"/>
      <c r="AF18" s="375"/>
      <c r="AG18" s="375"/>
      <c r="AH18" s="375"/>
    </row>
    <row r="19" spans="1:34" s="2" customFormat="1" ht="18" customHeight="1" x14ac:dyDescent="0.2">
      <c r="A19" s="15" t="s">
        <v>27</v>
      </c>
      <c r="B19" s="426">
        <v>90076</v>
      </c>
      <c r="C19" s="426">
        <v>92191</v>
      </c>
      <c r="D19" s="426">
        <v>93792</v>
      </c>
      <c r="E19" s="426">
        <v>97412</v>
      </c>
      <c r="F19" s="426">
        <v>100090</v>
      </c>
      <c r="G19" s="426">
        <v>102585</v>
      </c>
      <c r="H19" s="426">
        <v>103403</v>
      </c>
      <c r="I19" s="426">
        <v>102715</v>
      </c>
      <c r="J19" s="426">
        <v>108232</v>
      </c>
      <c r="K19" s="426">
        <v>112134</v>
      </c>
      <c r="L19" s="426">
        <v>114293</v>
      </c>
      <c r="O19" s="342"/>
      <c r="P19" s="526"/>
      <c r="Q19" s="375"/>
      <c r="R19" s="375"/>
      <c r="S19" s="375"/>
      <c r="T19" s="342"/>
      <c r="U19" s="377"/>
      <c r="V19" s="377"/>
      <c r="W19" s="377"/>
      <c r="X19" s="377"/>
      <c r="Y19" s="377"/>
      <c r="Z19" s="377"/>
      <c r="AA19" s="377"/>
      <c r="AB19" s="377"/>
      <c r="AC19" s="377"/>
      <c r="AD19" s="377"/>
      <c r="AE19" s="375"/>
      <c r="AF19" s="375"/>
      <c r="AG19" s="375"/>
      <c r="AH19" s="375"/>
    </row>
    <row r="20" spans="1:34" s="2" customFormat="1" ht="18" customHeight="1" x14ac:dyDescent="0.2">
      <c r="A20" s="15" t="s">
        <v>28</v>
      </c>
      <c r="B20" s="426">
        <v>135568</v>
      </c>
      <c r="C20" s="426">
        <v>138934</v>
      </c>
      <c r="D20" s="426">
        <v>143036</v>
      </c>
      <c r="E20" s="426">
        <v>151328</v>
      </c>
      <c r="F20" s="426">
        <v>160472</v>
      </c>
      <c r="G20" s="426">
        <v>163930</v>
      </c>
      <c r="H20" s="426">
        <v>164805</v>
      </c>
      <c r="I20" s="426">
        <v>166416</v>
      </c>
      <c r="J20" s="426">
        <v>178440</v>
      </c>
      <c r="K20" s="426">
        <v>184464</v>
      </c>
      <c r="L20" s="426">
        <v>187786</v>
      </c>
      <c r="O20" s="342"/>
      <c r="P20" s="526"/>
      <c r="Q20" s="375"/>
      <c r="R20" s="375"/>
      <c r="S20" s="375"/>
      <c r="T20" s="342"/>
      <c r="U20" s="377"/>
      <c r="V20" s="377"/>
      <c r="W20" s="377"/>
      <c r="X20" s="377"/>
      <c r="Y20" s="377"/>
      <c r="Z20" s="377"/>
      <c r="AA20" s="377"/>
      <c r="AB20" s="377"/>
      <c r="AC20" s="377"/>
      <c r="AD20" s="377"/>
      <c r="AE20" s="375"/>
      <c r="AF20" s="375"/>
      <c r="AG20" s="375"/>
      <c r="AH20" s="375"/>
    </row>
    <row r="21" spans="1:34" s="2" customFormat="1" ht="18" customHeight="1" x14ac:dyDescent="0.2">
      <c r="A21" s="15" t="s">
        <v>29</v>
      </c>
      <c r="B21" s="426">
        <v>50225</v>
      </c>
      <c r="C21" s="426">
        <v>52609</v>
      </c>
      <c r="D21" s="426">
        <v>52622</v>
      </c>
      <c r="E21" s="426">
        <v>55356</v>
      </c>
      <c r="F21" s="426">
        <v>58686</v>
      </c>
      <c r="G21" s="426">
        <v>59295</v>
      </c>
      <c r="H21" s="426">
        <v>60629</v>
      </c>
      <c r="I21" s="426">
        <v>60893</v>
      </c>
      <c r="J21" s="426">
        <v>64187</v>
      </c>
      <c r="K21" s="426">
        <v>68117</v>
      </c>
      <c r="L21" s="426">
        <v>68763</v>
      </c>
      <c r="O21" s="342"/>
      <c r="P21" s="526"/>
      <c r="Q21" s="375"/>
      <c r="R21" s="375"/>
      <c r="S21" s="375"/>
      <c r="T21" s="342"/>
      <c r="U21" s="377"/>
      <c r="V21" s="377"/>
      <c r="W21" s="377"/>
      <c r="X21" s="377"/>
      <c r="Y21" s="377"/>
      <c r="Z21" s="377"/>
      <c r="AA21" s="377"/>
      <c r="AB21" s="377"/>
      <c r="AC21" s="377"/>
      <c r="AD21" s="377"/>
      <c r="AE21" s="375"/>
      <c r="AF21" s="375"/>
      <c r="AG21" s="375"/>
      <c r="AH21" s="375"/>
    </row>
    <row r="22" spans="1:34" s="2" customFormat="1" ht="18" customHeight="1" x14ac:dyDescent="0.2">
      <c r="A22" s="15" t="s">
        <v>30</v>
      </c>
      <c r="B22" s="426">
        <v>28912</v>
      </c>
      <c r="C22" s="426">
        <v>30088</v>
      </c>
      <c r="D22" s="426">
        <v>30474</v>
      </c>
      <c r="E22" s="426">
        <v>32127</v>
      </c>
      <c r="F22" s="426">
        <v>33024</v>
      </c>
      <c r="G22" s="426">
        <v>33808</v>
      </c>
      <c r="H22" s="426">
        <v>33688</v>
      </c>
      <c r="I22" s="426">
        <v>34125</v>
      </c>
      <c r="J22" s="426">
        <v>35875</v>
      </c>
      <c r="K22" s="426">
        <v>37526</v>
      </c>
      <c r="L22" s="426">
        <v>38288</v>
      </c>
      <c r="O22" s="342"/>
      <c r="P22" s="526"/>
      <c r="Q22" s="375"/>
      <c r="R22" s="375"/>
      <c r="S22" s="375"/>
      <c r="T22" s="342"/>
      <c r="U22" s="377"/>
      <c r="V22" s="377"/>
      <c r="W22" s="377"/>
      <c r="X22" s="377"/>
      <c r="Y22" s="377"/>
      <c r="Z22" s="377"/>
      <c r="AA22" s="377"/>
      <c r="AB22" s="377"/>
      <c r="AC22" s="377"/>
      <c r="AD22" s="377"/>
      <c r="AE22" s="375"/>
      <c r="AF22" s="375"/>
      <c r="AG22" s="375"/>
      <c r="AH22" s="375"/>
    </row>
    <row r="23" spans="1:34" s="18" customFormat="1" ht="18" customHeight="1" x14ac:dyDescent="0.2">
      <c r="A23" s="17" t="s">
        <v>31</v>
      </c>
      <c r="B23" s="427">
        <v>69006</v>
      </c>
      <c r="C23" s="427">
        <v>71421</v>
      </c>
      <c r="D23" s="427">
        <v>74659</v>
      </c>
      <c r="E23" s="427">
        <v>78428</v>
      </c>
      <c r="F23" s="427">
        <v>81948</v>
      </c>
      <c r="G23" s="427">
        <v>84583</v>
      </c>
      <c r="H23" s="427">
        <v>85158</v>
      </c>
      <c r="I23" s="427">
        <v>85989</v>
      </c>
      <c r="J23" s="427">
        <v>92990</v>
      </c>
      <c r="K23" s="427">
        <v>97106</v>
      </c>
      <c r="L23" s="427">
        <v>101052</v>
      </c>
      <c r="O23" s="342"/>
      <c r="P23" s="526"/>
      <c r="Q23" s="521"/>
      <c r="R23" s="521"/>
      <c r="S23" s="521"/>
      <c r="T23" s="342"/>
      <c r="U23" s="377"/>
      <c r="V23" s="377"/>
      <c r="W23" s="377"/>
      <c r="X23" s="377"/>
      <c r="Y23" s="377"/>
      <c r="Z23" s="377"/>
      <c r="AA23" s="377"/>
      <c r="AB23" s="377"/>
      <c r="AC23" s="377"/>
      <c r="AD23" s="377"/>
      <c r="AE23" s="521"/>
      <c r="AF23" s="521"/>
      <c r="AG23" s="521"/>
      <c r="AH23" s="521"/>
    </row>
    <row r="24" spans="1:34" ht="15" customHeight="1" x14ac:dyDescent="0.2">
      <c r="A24" s="19" t="s">
        <v>327</v>
      </c>
      <c r="B24" s="16"/>
      <c r="C24" s="16"/>
      <c r="D24" s="16"/>
      <c r="E24" s="16"/>
      <c r="F24" s="16"/>
      <c r="G24" s="16"/>
      <c r="H24" s="16"/>
      <c r="I24" s="16"/>
      <c r="J24" s="16"/>
      <c r="K24" s="16"/>
      <c r="L24" s="16"/>
      <c r="O24" s="342"/>
      <c r="P24" s="526"/>
      <c r="Q24" s="375"/>
      <c r="T24" s="342"/>
      <c r="U24" s="377"/>
      <c r="V24" s="377"/>
      <c r="W24" s="377"/>
      <c r="X24" s="377"/>
      <c r="Y24" s="377"/>
      <c r="Z24" s="377"/>
      <c r="AA24" s="377"/>
      <c r="AB24" s="377"/>
      <c r="AC24" s="377"/>
      <c r="AD24" s="377"/>
    </row>
    <row r="25" spans="1:34" x14ac:dyDescent="0.2">
      <c r="A25" s="61"/>
      <c r="B25" s="190"/>
      <c r="C25" s="190"/>
      <c r="D25" s="190"/>
      <c r="E25" s="190"/>
      <c r="F25" s="190"/>
      <c r="G25" s="190"/>
      <c r="H25" s="190"/>
      <c r="I25" s="190"/>
      <c r="J25" s="190"/>
      <c r="K25" s="190"/>
      <c r="L25" s="190"/>
      <c r="O25" s="342"/>
      <c r="P25" s="526"/>
      <c r="Q25" s="375"/>
      <c r="T25" s="342"/>
      <c r="U25" s="377"/>
      <c r="V25" s="377"/>
      <c r="W25" s="377"/>
      <c r="X25" s="377"/>
      <c r="Y25" s="377"/>
      <c r="Z25" s="377"/>
      <c r="AA25" s="377"/>
      <c r="AB25" s="377"/>
      <c r="AC25" s="377"/>
      <c r="AD25" s="377"/>
    </row>
    <row r="26" spans="1:34" x14ac:dyDescent="0.2">
      <c r="A26" s="61"/>
      <c r="B26" s="190"/>
      <c r="C26" s="190"/>
      <c r="D26" s="190"/>
      <c r="E26" s="190"/>
      <c r="F26" s="190"/>
      <c r="G26" s="190"/>
      <c r="H26" s="190"/>
      <c r="I26" s="190"/>
      <c r="J26" s="190"/>
      <c r="K26" s="190"/>
      <c r="L26" s="190"/>
      <c r="O26" s="342"/>
      <c r="P26" s="526"/>
      <c r="Q26" s="375"/>
      <c r="T26" s="342"/>
      <c r="U26" s="377"/>
      <c r="V26" s="377"/>
      <c r="W26" s="377"/>
      <c r="X26" s="377"/>
      <c r="Y26" s="377"/>
      <c r="Z26" s="377"/>
      <c r="AA26" s="377"/>
      <c r="AB26" s="377"/>
      <c r="AC26" s="377"/>
      <c r="AD26" s="377"/>
    </row>
    <row r="27" spans="1:34" x14ac:dyDescent="0.2">
      <c r="A27" s="61"/>
      <c r="B27" s="190"/>
      <c r="C27" s="190"/>
      <c r="D27" s="190"/>
      <c r="E27" s="190"/>
      <c r="F27" s="190"/>
      <c r="G27" s="190"/>
      <c r="H27" s="190"/>
      <c r="I27" s="190"/>
      <c r="J27" s="190"/>
      <c r="K27" s="190"/>
      <c r="L27" s="190"/>
      <c r="O27" s="342"/>
      <c r="P27" s="526"/>
      <c r="Q27" s="375"/>
      <c r="T27" s="342"/>
      <c r="U27" s="377"/>
      <c r="V27" s="377"/>
      <c r="W27" s="377"/>
      <c r="X27" s="377"/>
      <c r="Y27" s="377"/>
      <c r="Z27" s="377"/>
      <c r="AA27" s="377"/>
      <c r="AB27" s="377"/>
      <c r="AC27" s="377"/>
      <c r="AD27" s="377"/>
    </row>
    <row r="28" spans="1:34" x14ac:dyDescent="0.2">
      <c r="A28" s="61"/>
      <c r="O28" s="342"/>
      <c r="P28" s="526"/>
      <c r="Q28" s="375"/>
      <c r="T28" s="342"/>
      <c r="U28" s="377"/>
      <c r="V28" s="377"/>
      <c r="W28" s="377"/>
      <c r="X28" s="377"/>
      <c r="Y28" s="377"/>
      <c r="Z28" s="377"/>
      <c r="AA28" s="377"/>
      <c r="AB28" s="377"/>
      <c r="AC28" s="377"/>
      <c r="AD28" s="377"/>
    </row>
    <row r="29" spans="1:34" x14ac:dyDescent="0.2">
      <c r="A29" s="61"/>
      <c r="T29" s="342"/>
      <c r="U29" s="377"/>
      <c r="V29" s="377"/>
      <c r="W29" s="377"/>
      <c r="X29" s="377"/>
      <c r="Y29" s="377"/>
      <c r="Z29" s="377"/>
      <c r="AA29" s="377"/>
      <c r="AB29" s="377"/>
      <c r="AC29" s="377"/>
      <c r="AD29" s="377"/>
    </row>
    <row r="30" spans="1:34" x14ac:dyDescent="0.2">
      <c r="A30" s="61"/>
      <c r="T30" s="342"/>
      <c r="U30" s="377"/>
      <c r="V30" s="377"/>
      <c r="W30" s="377"/>
      <c r="X30" s="377"/>
      <c r="Y30" s="377"/>
      <c r="Z30" s="377"/>
      <c r="AA30" s="377"/>
      <c r="AB30" s="377"/>
      <c r="AC30" s="377"/>
      <c r="AD30" s="377"/>
    </row>
    <row r="31" spans="1:34" x14ac:dyDescent="0.2">
      <c r="A31" s="61"/>
      <c r="T31" s="342"/>
      <c r="U31" s="377"/>
      <c r="V31" s="377"/>
      <c r="W31" s="377"/>
      <c r="X31" s="377"/>
      <c r="Y31" s="377"/>
      <c r="Z31" s="377"/>
      <c r="AA31" s="377"/>
      <c r="AB31" s="377"/>
      <c r="AC31" s="377"/>
      <c r="AD31" s="377"/>
    </row>
    <row r="32" spans="1:34" x14ac:dyDescent="0.2">
      <c r="A32" s="61"/>
    </row>
  </sheetData>
  <mergeCells count="1">
    <mergeCell ref="A1:L1"/>
  </mergeCells>
  <phoneticPr fontId="17" type="noConversion"/>
  <conditionalFormatting sqref="A1 X6:XFD11 M32:XFD1048576 M10:N28 R10:W10 M1:O3 AB1:XFD2 AC3:XFD3 AD4:XFD4 R13:S28 M29:S31 R11:S11 W11 M5:O5 AB5:XFD5 S4:AB4 M4:Q4 A2:B4 A24:B1048576 A5:E23 R12:XFD12 AE13:XFD31">
    <cfRule type="cellIs" dxfId="1595" priority="40" operator="equal">
      <formula>0</formula>
    </cfRule>
  </conditionalFormatting>
  <conditionalFormatting sqref="M5:N5">
    <cfRule type="cellIs" dxfId="1594" priority="39" operator="equal">
      <formula>0</formula>
    </cfRule>
  </conditionalFormatting>
  <conditionalFormatting sqref="M5:O5">
    <cfRule type="containsText" dxfId="1593" priority="38" operator="containsText" text="FALSO">
      <formula>NOT(ISERROR(SEARCH("FALSO",M5)))</formula>
    </cfRule>
  </conditionalFormatting>
  <conditionalFormatting sqref="M5:O5">
    <cfRule type="cellIs" dxfId="1592" priority="36" operator="equal">
      <formula>0</formula>
    </cfRule>
    <cfRule type="cellIs" priority="37" operator="equal">
      <formula>0</formula>
    </cfRule>
  </conditionalFormatting>
  <conditionalFormatting sqref="M5:N5">
    <cfRule type="cellIs" dxfId="1591" priority="35" operator="equal">
      <formula>0</formula>
    </cfRule>
  </conditionalFormatting>
  <conditionalFormatting sqref="M5:N5">
    <cfRule type="containsText" dxfId="1590" priority="34" operator="containsText" text="FALSO">
      <formula>NOT(ISERROR(SEARCH("FALSO",M5)))</formula>
    </cfRule>
  </conditionalFormatting>
  <conditionalFormatting sqref="C2:C4 C24:C1048576 D4:E4">
    <cfRule type="cellIs" dxfId="1589" priority="33" operator="equal">
      <formula>0</formula>
    </cfRule>
  </conditionalFormatting>
  <conditionalFormatting sqref="E2:E3 E24:E1048576">
    <cfRule type="cellIs" dxfId="1588" priority="31" operator="equal">
      <formula>0</formula>
    </cfRule>
  </conditionalFormatting>
  <conditionalFormatting sqref="D2:D3 D24:D1048576">
    <cfRule type="cellIs" dxfId="1587" priority="29" operator="equal">
      <formula>0</formula>
    </cfRule>
  </conditionalFormatting>
  <conditionalFormatting sqref="F4">
    <cfRule type="cellIs" dxfId="1586" priority="27" operator="equal">
      <formula>0</formula>
    </cfRule>
  </conditionalFormatting>
  <conditionalFormatting sqref="F5:F23">
    <cfRule type="cellIs" dxfId="1585" priority="26" operator="equal">
      <formula>0</formula>
    </cfRule>
  </conditionalFormatting>
  <conditionalFormatting sqref="F2:F3 F24:F1048576">
    <cfRule type="cellIs" dxfId="1584" priority="25" operator="equal">
      <formula>0</formula>
    </cfRule>
  </conditionalFormatting>
  <conditionalFormatting sqref="G4">
    <cfRule type="cellIs" dxfId="1583" priority="24" operator="equal">
      <formula>0</formula>
    </cfRule>
  </conditionalFormatting>
  <conditionalFormatting sqref="G5:G23">
    <cfRule type="cellIs" dxfId="1582" priority="23" operator="equal">
      <formula>0</formula>
    </cfRule>
  </conditionalFormatting>
  <conditionalFormatting sqref="G2:G3 G24:G1048576">
    <cfRule type="cellIs" dxfId="1581" priority="22" operator="equal">
      <formula>0</formula>
    </cfRule>
  </conditionalFormatting>
  <conditionalFormatting sqref="O9:Q9 O10:O28 Q10:Q28">
    <cfRule type="cellIs" dxfId="1580" priority="21" operator="equal">
      <formula>0</formula>
    </cfRule>
  </conditionalFormatting>
  <conditionalFormatting sqref="H4">
    <cfRule type="cellIs" dxfId="1579" priority="20" operator="equal">
      <formula>0</formula>
    </cfRule>
  </conditionalFormatting>
  <conditionalFormatting sqref="H5:H23">
    <cfRule type="cellIs" dxfId="1578" priority="19" operator="equal">
      <formula>0</formula>
    </cfRule>
  </conditionalFormatting>
  <conditionalFormatting sqref="H2:H3 H24:H1048576">
    <cfRule type="cellIs" dxfId="1577" priority="18" operator="equal">
      <formula>0</formula>
    </cfRule>
  </conditionalFormatting>
  <conditionalFormatting sqref="T13:T31">
    <cfRule type="cellIs" dxfId="1576" priority="17" operator="equal">
      <formula>0</formula>
    </cfRule>
  </conditionalFormatting>
  <conditionalFormatting sqref="I4">
    <cfRule type="cellIs" dxfId="1575" priority="12" operator="equal">
      <formula>0</formula>
    </cfRule>
  </conditionalFormatting>
  <conditionalFormatting sqref="I5:I23">
    <cfRule type="cellIs" dxfId="1574" priority="11" operator="equal">
      <formula>0</formula>
    </cfRule>
  </conditionalFormatting>
  <conditionalFormatting sqref="I2:I3 I24:I1048576">
    <cfRule type="cellIs" dxfId="1573" priority="10" operator="equal">
      <formula>0</formula>
    </cfRule>
  </conditionalFormatting>
  <conditionalFormatting sqref="J4">
    <cfRule type="cellIs" dxfId="1572" priority="9" operator="equal">
      <formula>0</formula>
    </cfRule>
  </conditionalFormatting>
  <conditionalFormatting sqref="J5:J23">
    <cfRule type="cellIs" dxfId="1571" priority="8" operator="equal">
      <formula>0</formula>
    </cfRule>
  </conditionalFormatting>
  <conditionalFormatting sqref="J2:J3 J24:J1048576">
    <cfRule type="cellIs" dxfId="1570" priority="7" operator="equal">
      <formula>0</formula>
    </cfRule>
  </conditionalFormatting>
  <conditionalFormatting sqref="K4">
    <cfRule type="cellIs" dxfId="1569" priority="6" operator="equal">
      <formula>0</formula>
    </cfRule>
  </conditionalFormatting>
  <conditionalFormatting sqref="K5:K23">
    <cfRule type="cellIs" dxfId="1568" priority="5" operator="equal">
      <formula>0</formula>
    </cfRule>
  </conditionalFormatting>
  <conditionalFormatting sqref="K2:K3 K24:K1048576">
    <cfRule type="cellIs" dxfId="1567" priority="4" operator="equal">
      <formula>0</formula>
    </cfRule>
  </conditionalFormatting>
  <conditionalFormatting sqref="L4">
    <cfRule type="cellIs" dxfId="1566" priority="3" operator="equal">
      <formula>0</formula>
    </cfRule>
  </conditionalFormatting>
  <conditionalFormatting sqref="L5:L23">
    <cfRule type="cellIs" dxfId="1565" priority="2" operator="equal">
      <formula>0</formula>
    </cfRule>
  </conditionalFormatting>
  <conditionalFormatting sqref="L2:L3 L24:L1048576">
    <cfRule type="cellIs" dxfId="1564"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668F-0F51-45A0-B19B-D682B2B11F75}">
  <sheetPr>
    <tabColor indexed="25"/>
  </sheetPr>
  <dimension ref="A1:AJ59"/>
  <sheetViews>
    <sheetView showGridLines="0" workbookViewId="0">
      <selection sqref="A1:M1"/>
    </sheetView>
  </sheetViews>
  <sheetFormatPr defaultColWidth="9.140625" defaultRowHeight="17.45" customHeight="1" x14ac:dyDescent="0.2"/>
  <cols>
    <col min="1" max="1" width="23.85546875" style="2" customWidth="1"/>
    <col min="2" max="12" width="8.140625" style="2" customWidth="1"/>
    <col min="13" max="14" width="5.85546875" style="2" bestFit="1" customWidth="1"/>
    <col min="15" max="16" width="5.85546875" style="375" bestFit="1" customWidth="1"/>
    <col min="17" max="17" width="11.28515625" style="375" customWidth="1"/>
    <col min="18" max="18" width="5.85546875" style="375" bestFit="1" customWidth="1"/>
    <col min="19" max="19" width="7.42578125" style="375" bestFit="1" customWidth="1"/>
    <col min="20" max="20" width="7" style="375" bestFit="1" customWidth="1"/>
    <col min="21" max="21" width="7.42578125" style="375" bestFit="1" customWidth="1"/>
    <col min="22" max="23" width="5.85546875" style="375" bestFit="1" customWidth="1"/>
    <col min="24" max="36" width="9.140625" style="375"/>
    <col min="37" max="16384" width="9.140625" style="2"/>
  </cols>
  <sheetData>
    <row r="1" spans="1:36" s="1" customFormat="1" ht="28.5" customHeight="1" x14ac:dyDescent="0.2">
      <c r="A1" s="679" t="s">
        <v>308</v>
      </c>
      <c r="B1" s="679"/>
      <c r="C1" s="679"/>
      <c r="D1" s="679"/>
      <c r="E1" s="679"/>
      <c r="F1" s="679"/>
      <c r="G1" s="679"/>
      <c r="H1" s="679"/>
      <c r="I1" s="679"/>
      <c r="J1" s="679"/>
      <c r="K1" s="679"/>
      <c r="L1" s="679"/>
      <c r="O1" s="512"/>
      <c r="P1" s="340"/>
      <c r="Q1" s="502"/>
      <c r="R1" s="502"/>
      <c r="S1" s="502"/>
      <c r="T1" s="502"/>
      <c r="U1" s="503"/>
      <c r="V1" s="502"/>
      <c r="W1" s="502"/>
      <c r="X1" s="502"/>
      <c r="Y1" s="502"/>
      <c r="Z1" s="502"/>
      <c r="AA1" s="502"/>
      <c r="AB1" s="502"/>
      <c r="AC1" s="502"/>
      <c r="AD1" s="502"/>
      <c r="AE1" s="502"/>
      <c r="AF1" s="502"/>
      <c r="AG1" s="502"/>
      <c r="AH1" s="502"/>
      <c r="AI1" s="502"/>
      <c r="AJ1" s="502"/>
    </row>
    <row r="2" spans="1:36" ht="15" customHeight="1" x14ac:dyDescent="0.2">
      <c r="A2" s="9"/>
      <c r="B2" s="161"/>
      <c r="C2" s="161"/>
      <c r="D2" s="161"/>
      <c r="E2" s="161"/>
      <c r="F2" s="161"/>
      <c r="G2" s="161"/>
      <c r="H2" s="161"/>
      <c r="I2" s="161"/>
      <c r="J2" s="161"/>
      <c r="K2" s="161"/>
      <c r="L2" s="161"/>
      <c r="O2" s="287"/>
    </row>
    <row r="3" spans="1:36"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36" ht="20.2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6" ht="21" customHeight="1" thickTop="1" x14ac:dyDescent="0.2">
      <c r="A5" s="109" t="s">
        <v>11</v>
      </c>
      <c r="B5" s="425">
        <v>2458163</v>
      </c>
      <c r="C5" s="425">
        <v>2537653.0000000028</v>
      </c>
      <c r="D5" s="425">
        <v>2641918.9999999977</v>
      </c>
      <c r="E5" s="425">
        <v>2767520.9999999977</v>
      </c>
      <c r="F5" s="425">
        <v>2877918.0000000005</v>
      </c>
      <c r="G5" s="425">
        <v>2930481.9999999995</v>
      </c>
      <c r="H5" s="425">
        <v>2902824.9999999981</v>
      </c>
      <c r="I5" s="425">
        <v>2922343.0000000014</v>
      </c>
      <c r="J5" s="425">
        <v>3148146.9999999995</v>
      </c>
      <c r="K5" s="425">
        <v>3296133.9999999981</v>
      </c>
      <c r="L5" s="425">
        <v>3354135.9999999991</v>
      </c>
      <c r="P5" s="523"/>
      <c r="Q5" s="377"/>
      <c r="R5" s="377"/>
      <c r="S5" s="377"/>
      <c r="T5" s="377"/>
      <c r="U5" s="377"/>
      <c r="V5" s="377"/>
      <c r="W5" s="377"/>
      <c r="X5" s="377"/>
      <c r="Y5" s="377"/>
      <c r="Z5" s="377"/>
      <c r="AA5" s="377"/>
    </row>
    <row r="6" spans="1:36" ht="20.100000000000001" customHeight="1" x14ac:dyDescent="0.2">
      <c r="A6" s="15" t="s">
        <v>198</v>
      </c>
      <c r="B6" s="425">
        <v>898201.00000000035</v>
      </c>
      <c r="C6" s="425">
        <v>934106</v>
      </c>
      <c r="D6" s="425">
        <v>969358.00000000047</v>
      </c>
      <c r="E6" s="425">
        <v>1020482.9999999999</v>
      </c>
      <c r="F6" s="425">
        <v>1048977.9999999998</v>
      </c>
      <c r="G6" s="425">
        <v>1063143</v>
      </c>
      <c r="H6" s="425">
        <v>1057089.9999999993</v>
      </c>
      <c r="I6" s="425">
        <v>1067824.0000000007</v>
      </c>
      <c r="J6" s="425">
        <v>1142574.9999999998</v>
      </c>
      <c r="K6" s="425">
        <v>1186032</v>
      </c>
      <c r="L6" s="425">
        <v>1196817.9999999998</v>
      </c>
      <c r="P6" s="523"/>
      <c r="Q6" s="377"/>
      <c r="R6" s="377"/>
      <c r="S6" s="377"/>
      <c r="T6" s="377"/>
      <c r="U6" s="377"/>
      <c r="V6" s="377"/>
      <c r="W6" s="377"/>
      <c r="X6" s="377"/>
      <c r="Y6" s="377"/>
      <c r="Z6" s="377"/>
      <c r="AA6" s="377"/>
    </row>
    <row r="7" spans="1:36" ht="18" customHeight="1" x14ac:dyDescent="0.2">
      <c r="A7" s="351" t="s">
        <v>199</v>
      </c>
      <c r="B7" s="426">
        <v>50225</v>
      </c>
      <c r="C7" s="426">
        <v>52609</v>
      </c>
      <c r="D7" s="426">
        <v>52622.000000000007</v>
      </c>
      <c r="E7" s="426">
        <v>55356</v>
      </c>
      <c r="F7" s="426">
        <v>58686</v>
      </c>
      <c r="G7" s="426">
        <v>59295.000000000007</v>
      </c>
      <c r="H7" s="426">
        <v>60629</v>
      </c>
      <c r="I7" s="426">
        <v>60893</v>
      </c>
      <c r="J7" s="426">
        <v>64187</v>
      </c>
      <c r="K7" s="426">
        <v>68117</v>
      </c>
      <c r="L7" s="426">
        <v>68763</v>
      </c>
      <c r="P7" s="523"/>
      <c r="Q7" s="377"/>
      <c r="R7" s="377"/>
      <c r="S7" s="377"/>
      <c r="T7" s="377"/>
      <c r="U7" s="377"/>
      <c r="V7" s="377"/>
      <c r="W7" s="377"/>
      <c r="X7" s="377"/>
      <c r="Y7" s="377"/>
      <c r="Z7" s="377"/>
      <c r="AA7" s="377"/>
    </row>
    <row r="8" spans="1:36" ht="18" customHeight="1" x14ac:dyDescent="0.2">
      <c r="A8" s="351" t="s">
        <v>200</v>
      </c>
      <c r="B8" s="426">
        <v>104058</v>
      </c>
      <c r="C8" s="426">
        <v>107920</v>
      </c>
      <c r="D8" s="426">
        <v>113517</v>
      </c>
      <c r="E8" s="426">
        <v>120158.00000000001</v>
      </c>
      <c r="F8" s="426">
        <v>126435</v>
      </c>
      <c r="G8" s="426">
        <v>129738.99999999999</v>
      </c>
      <c r="H8" s="426">
        <v>129449</v>
      </c>
      <c r="I8" s="426">
        <v>132064</v>
      </c>
      <c r="J8" s="426">
        <v>143159</v>
      </c>
      <c r="K8" s="426">
        <v>149790</v>
      </c>
      <c r="L8" s="426">
        <v>150659</v>
      </c>
      <c r="O8" s="506"/>
      <c r="P8" s="523"/>
      <c r="Q8" s="377"/>
      <c r="R8" s="377"/>
      <c r="S8" s="377"/>
      <c r="T8" s="377"/>
      <c r="U8" s="377"/>
      <c r="V8" s="377"/>
      <c r="W8" s="377"/>
      <c r="X8" s="377"/>
      <c r="Y8" s="377"/>
      <c r="Z8" s="377"/>
      <c r="AA8" s="377"/>
    </row>
    <row r="9" spans="1:36" ht="18" customHeight="1" x14ac:dyDescent="0.2">
      <c r="A9" s="351" t="s">
        <v>201</v>
      </c>
      <c r="B9" s="426">
        <v>117573.99999999999</v>
      </c>
      <c r="C9" s="426">
        <v>122620.00000000001</v>
      </c>
      <c r="D9" s="426">
        <v>128328</v>
      </c>
      <c r="E9" s="426">
        <v>132997</v>
      </c>
      <c r="F9" s="426">
        <v>136304</v>
      </c>
      <c r="G9" s="426">
        <v>130389.99999999999</v>
      </c>
      <c r="H9" s="426">
        <v>132409.00000000003</v>
      </c>
      <c r="I9" s="426">
        <v>132536</v>
      </c>
      <c r="J9" s="426">
        <v>140262</v>
      </c>
      <c r="K9" s="426">
        <v>141278</v>
      </c>
      <c r="L9" s="426">
        <v>140354</v>
      </c>
      <c r="M9" s="165"/>
      <c r="O9" s="506"/>
      <c r="P9" s="523"/>
    </row>
    <row r="10" spans="1:36" ht="18" customHeight="1" x14ac:dyDescent="0.2">
      <c r="A10" s="351" t="s">
        <v>202</v>
      </c>
      <c r="B10" s="426">
        <v>466468</v>
      </c>
      <c r="C10" s="426">
        <v>484890</v>
      </c>
      <c r="D10" s="426">
        <v>503447</v>
      </c>
      <c r="E10" s="426">
        <v>534642</v>
      </c>
      <c r="F10" s="426">
        <v>546000</v>
      </c>
      <c r="G10" s="426">
        <v>561884</v>
      </c>
      <c r="H10" s="426">
        <v>551846</v>
      </c>
      <c r="I10" s="426">
        <v>554585</v>
      </c>
      <c r="J10" s="426">
        <v>598036</v>
      </c>
      <c r="K10" s="426">
        <v>622620</v>
      </c>
      <c r="L10" s="426">
        <v>631342.00000000012</v>
      </c>
      <c r="M10" s="165"/>
      <c r="P10" s="523"/>
    </row>
    <row r="11" spans="1:36" ht="18" customHeight="1" x14ac:dyDescent="0.2">
      <c r="A11" s="351" t="s">
        <v>203</v>
      </c>
      <c r="B11" s="426">
        <v>11285</v>
      </c>
      <c r="C11" s="426">
        <v>11800</v>
      </c>
      <c r="D11" s="426">
        <v>12071</v>
      </c>
      <c r="E11" s="426">
        <v>13249.000000000002</v>
      </c>
      <c r="F11" s="426">
        <v>13543.999999999998</v>
      </c>
      <c r="G11" s="426">
        <v>13822.999999999998</v>
      </c>
      <c r="H11" s="426">
        <v>13398</v>
      </c>
      <c r="I11" s="426">
        <v>13653</v>
      </c>
      <c r="J11" s="426">
        <v>14446</v>
      </c>
      <c r="K11" s="426">
        <v>14953</v>
      </c>
      <c r="L11" s="426">
        <v>15712.999999999998</v>
      </c>
      <c r="M11" s="165"/>
      <c r="P11" s="523"/>
      <c r="Q11" s="377"/>
      <c r="R11" s="377"/>
      <c r="S11" s="377"/>
      <c r="T11" s="377"/>
      <c r="U11" s="377"/>
      <c r="V11" s="377"/>
      <c r="W11" s="377"/>
      <c r="X11" s="377"/>
      <c r="Y11" s="377"/>
      <c r="Z11" s="377"/>
      <c r="AA11" s="377"/>
    </row>
    <row r="12" spans="1:36" ht="18" customHeight="1" x14ac:dyDescent="0.2">
      <c r="A12" s="351" t="s">
        <v>204</v>
      </c>
      <c r="B12" s="426">
        <v>102491</v>
      </c>
      <c r="C12" s="426">
        <v>106598</v>
      </c>
      <c r="D12" s="426">
        <v>110512</v>
      </c>
      <c r="E12" s="426">
        <v>114101</v>
      </c>
      <c r="F12" s="426">
        <v>116671</v>
      </c>
      <c r="G12" s="426">
        <v>116470.00000000001</v>
      </c>
      <c r="H12" s="426">
        <v>116377</v>
      </c>
      <c r="I12" s="426">
        <v>120140</v>
      </c>
      <c r="J12" s="426">
        <v>126317.99999999999</v>
      </c>
      <c r="K12" s="426">
        <v>130339.99999999999</v>
      </c>
      <c r="L12" s="426">
        <v>130073</v>
      </c>
      <c r="M12" s="165"/>
      <c r="P12" s="523"/>
    </row>
    <row r="13" spans="1:36" ht="18" customHeight="1" x14ac:dyDescent="0.2">
      <c r="A13" s="351" t="s">
        <v>205</v>
      </c>
      <c r="B13" s="426">
        <v>30403.000000000004</v>
      </c>
      <c r="C13" s="426">
        <v>31414</v>
      </c>
      <c r="D13" s="426">
        <v>32095.000000000004</v>
      </c>
      <c r="E13" s="426">
        <v>32842</v>
      </c>
      <c r="F13" s="426">
        <v>33778.999999999993</v>
      </c>
      <c r="G13" s="426">
        <v>33925</v>
      </c>
      <c r="H13" s="426">
        <v>34875.000000000007</v>
      </c>
      <c r="I13" s="426">
        <v>35549.000000000007</v>
      </c>
      <c r="J13" s="426">
        <v>37314</v>
      </c>
      <c r="K13" s="426">
        <v>39343</v>
      </c>
      <c r="L13" s="426">
        <v>40207</v>
      </c>
      <c r="M13" s="165"/>
      <c r="P13" s="523"/>
    </row>
    <row r="14" spans="1:36" ht="18" customHeight="1" x14ac:dyDescent="0.2">
      <c r="A14" s="351" t="s">
        <v>206</v>
      </c>
      <c r="B14" s="426">
        <v>15696.999999999998</v>
      </c>
      <c r="C14" s="426">
        <v>16254.999999999998</v>
      </c>
      <c r="D14" s="426">
        <v>16766</v>
      </c>
      <c r="E14" s="426">
        <v>17138.000000000004</v>
      </c>
      <c r="F14" s="426">
        <v>17559</v>
      </c>
      <c r="G14" s="426">
        <v>17617</v>
      </c>
      <c r="H14" s="426">
        <v>18107</v>
      </c>
      <c r="I14" s="426">
        <v>18404</v>
      </c>
      <c r="J14" s="426">
        <v>18853</v>
      </c>
      <c r="K14" s="426">
        <v>19591</v>
      </c>
      <c r="L14" s="426">
        <v>19707</v>
      </c>
      <c r="M14" s="165"/>
      <c r="P14" s="523"/>
      <c r="Q14" s="377"/>
      <c r="R14" s="377"/>
      <c r="S14" s="377"/>
      <c r="T14" s="377"/>
      <c r="U14" s="377"/>
      <c r="V14" s="377"/>
      <c r="W14" s="377"/>
      <c r="X14" s="377"/>
      <c r="Y14" s="377"/>
      <c r="Z14" s="377"/>
      <c r="AA14" s="377"/>
    </row>
    <row r="15" spans="1:36" ht="20.100000000000001" customHeight="1" x14ac:dyDescent="0.2">
      <c r="A15" s="15" t="s">
        <v>207</v>
      </c>
      <c r="B15" s="425">
        <v>385062.00000000006</v>
      </c>
      <c r="C15" s="425">
        <v>394749.00000000006</v>
      </c>
      <c r="D15" s="425">
        <v>407291</v>
      </c>
      <c r="E15" s="425">
        <v>423923.00000000012</v>
      </c>
      <c r="F15" s="425">
        <v>439199</v>
      </c>
      <c r="G15" s="425">
        <v>442560.99999999988</v>
      </c>
      <c r="H15" s="425">
        <v>444343.99999999994</v>
      </c>
      <c r="I15" s="425">
        <v>445473.00000000006</v>
      </c>
      <c r="J15" s="425">
        <v>473399</v>
      </c>
      <c r="K15" s="425">
        <v>490775.99999999988</v>
      </c>
      <c r="L15" s="425">
        <v>497594.00000000012</v>
      </c>
      <c r="M15" s="165"/>
    </row>
    <row r="16" spans="1:36" ht="18" customHeight="1" x14ac:dyDescent="0.2">
      <c r="A16" s="351" t="s">
        <v>208</v>
      </c>
      <c r="B16" s="426">
        <v>98368.000000000015</v>
      </c>
      <c r="C16" s="426">
        <v>101027</v>
      </c>
      <c r="D16" s="426">
        <v>106482</v>
      </c>
      <c r="E16" s="426">
        <v>111036</v>
      </c>
      <c r="F16" s="426">
        <v>117298</v>
      </c>
      <c r="G16" s="426">
        <v>118388.99999999999</v>
      </c>
      <c r="H16" s="426">
        <v>119180</v>
      </c>
      <c r="I16" s="426">
        <v>117165.99999999999</v>
      </c>
      <c r="J16" s="426">
        <v>127100</v>
      </c>
      <c r="K16" s="426">
        <v>131410.00000000003</v>
      </c>
      <c r="L16" s="426">
        <v>131216</v>
      </c>
      <c r="M16" s="165"/>
    </row>
    <row r="17" spans="1:36" ht="18" customHeight="1" x14ac:dyDescent="0.2">
      <c r="A17" s="351" t="s">
        <v>209</v>
      </c>
      <c r="B17" s="426">
        <v>91037</v>
      </c>
      <c r="C17" s="426">
        <v>93998.000000000015</v>
      </c>
      <c r="D17" s="426">
        <v>95633</v>
      </c>
      <c r="E17" s="426">
        <v>100266.00000000001</v>
      </c>
      <c r="F17" s="426">
        <v>101543</v>
      </c>
      <c r="G17" s="426">
        <v>102855.99999999999</v>
      </c>
      <c r="H17" s="426">
        <v>103974.99999999999</v>
      </c>
      <c r="I17" s="426">
        <v>104161.00000000001</v>
      </c>
      <c r="J17" s="426">
        <v>111437</v>
      </c>
      <c r="K17" s="426">
        <v>114228</v>
      </c>
      <c r="L17" s="426">
        <v>117601.00000000003</v>
      </c>
      <c r="M17" s="165"/>
      <c r="P17" s="340"/>
      <c r="R17" s="340"/>
    </row>
    <row r="18" spans="1:36" ht="18" customHeight="1" x14ac:dyDescent="0.2">
      <c r="A18" s="351" t="s">
        <v>210</v>
      </c>
      <c r="B18" s="426">
        <v>81138</v>
      </c>
      <c r="C18" s="426">
        <v>83217</v>
      </c>
      <c r="D18" s="426">
        <v>86265</v>
      </c>
      <c r="E18" s="426">
        <v>89775</v>
      </c>
      <c r="F18" s="426">
        <v>91777</v>
      </c>
      <c r="G18" s="426">
        <v>92356.999999999985</v>
      </c>
      <c r="H18" s="426">
        <v>92504</v>
      </c>
      <c r="I18" s="426">
        <v>94709.000000000015</v>
      </c>
      <c r="J18" s="426">
        <v>98098</v>
      </c>
      <c r="K18" s="426">
        <v>101701</v>
      </c>
      <c r="L18" s="426">
        <v>103510</v>
      </c>
      <c r="M18" s="165"/>
      <c r="V18" s="339"/>
      <c r="W18" s="339"/>
      <c r="X18" s="340"/>
    </row>
    <row r="19" spans="1:36" ht="18" customHeight="1" x14ac:dyDescent="0.2">
      <c r="A19" s="351" t="s">
        <v>211</v>
      </c>
      <c r="B19" s="426">
        <v>54665</v>
      </c>
      <c r="C19" s="426">
        <v>56306</v>
      </c>
      <c r="D19" s="426">
        <v>58117.000000000007</v>
      </c>
      <c r="E19" s="426">
        <v>60427.000000000007</v>
      </c>
      <c r="F19" s="426">
        <v>63457.999999999993</v>
      </c>
      <c r="G19" s="426">
        <v>65071</v>
      </c>
      <c r="H19" s="426">
        <v>64891</v>
      </c>
      <c r="I19" s="426">
        <v>65303</v>
      </c>
      <c r="J19" s="426">
        <v>69493</v>
      </c>
      <c r="K19" s="426">
        <v>72453</v>
      </c>
      <c r="L19" s="426">
        <v>74675</v>
      </c>
      <c r="M19" s="165"/>
      <c r="Q19" s="523"/>
      <c r="V19" s="520"/>
      <c r="W19" s="520"/>
      <c r="X19" s="520"/>
      <c r="Y19" s="520"/>
      <c r="Z19" s="520"/>
      <c r="AA19" s="520"/>
      <c r="AB19" s="520"/>
      <c r="AC19" s="520"/>
      <c r="AD19" s="520"/>
      <c r="AE19" s="520"/>
    </row>
    <row r="20" spans="1:36" ht="18" customHeight="1" x14ac:dyDescent="0.2">
      <c r="A20" s="351" t="s">
        <v>212</v>
      </c>
      <c r="B20" s="426">
        <v>19205</v>
      </c>
      <c r="C20" s="426">
        <v>18862</v>
      </c>
      <c r="D20" s="426">
        <v>18976</v>
      </c>
      <c r="E20" s="426">
        <v>19074</v>
      </c>
      <c r="F20" s="426">
        <v>20595</v>
      </c>
      <c r="G20" s="426">
        <v>20454</v>
      </c>
      <c r="H20" s="426">
        <v>20429</v>
      </c>
      <c r="I20" s="426">
        <v>20093</v>
      </c>
      <c r="J20" s="426">
        <v>21005</v>
      </c>
      <c r="K20" s="426">
        <v>21994</v>
      </c>
      <c r="L20" s="426">
        <v>22041</v>
      </c>
      <c r="M20" s="165"/>
      <c r="P20" s="342"/>
      <c r="Q20" s="484"/>
      <c r="V20" s="377"/>
      <c r="W20" s="377"/>
      <c r="X20" s="377"/>
      <c r="Y20" s="377"/>
      <c r="Z20" s="377"/>
      <c r="AA20" s="377"/>
      <c r="AB20" s="377"/>
      <c r="AC20" s="377"/>
      <c r="AD20" s="377"/>
      <c r="AE20" s="377"/>
    </row>
    <row r="21" spans="1:36" ht="18" customHeight="1" x14ac:dyDescent="0.2">
      <c r="A21" s="351" t="s">
        <v>213</v>
      </c>
      <c r="B21" s="426">
        <v>40649</v>
      </c>
      <c r="C21" s="426">
        <v>41339</v>
      </c>
      <c r="D21" s="426">
        <v>41818.000000000007</v>
      </c>
      <c r="E21" s="426">
        <v>43345</v>
      </c>
      <c r="F21" s="426">
        <v>44527.999999999993</v>
      </c>
      <c r="G21" s="426">
        <v>43434.000000000007</v>
      </c>
      <c r="H21" s="426">
        <v>43365</v>
      </c>
      <c r="I21" s="426">
        <v>44041.000000000007</v>
      </c>
      <c r="J21" s="426">
        <v>46266</v>
      </c>
      <c r="K21" s="426">
        <v>48989.999999999993</v>
      </c>
      <c r="L21" s="426">
        <v>48551</v>
      </c>
      <c r="M21" s="165"/>
      <c r="P21" s="493"/>
      <c r="Q21" s="484"/>
      <c r="T21" s="342"/>
      <c r="V21" s="377"/>
      <c r="W21" s="377"/>
      <c r="X21" s="377"/>
      <c r="Y21" s="377"/>
      <c r="Z21" s="377"/>
      <c r="AA21" s="377"/>
      <c r="AB21" s="377"/>
      <c r="AC21" s="377"/>
      <c r="AD21" s="377"/>
      <c r="AE21" s="377"/>
      <c r="AF21" s="377"/>
    </row>
    <row r="22" spans="1:36" s="18" customFormat="1" ht="20.100000000000001" customHeight="1" x14ac:dyDescent="0.2">
      <c r="A22" s="15" t="s">
        <v>214</v>
      </c>
      <c r="B22" s="425">
        <v>172345.99999999997</v>
      </c>
      <c r="C22" s="425">
        <v>176637</v>
      </c>
      <c r="D22" s="425">
        <v>181245.00000000003</v>
      </c>
      <c r="E22" s="425">
        <v>192179</v>
      </c>
      <c r="F22" s="425">
        <v>203271.00000000003</v>
      </c>
      <c r="G22" s="425">
        <v>207475</v>
      </c>
      <c r="H22" s="425">
        <v>207244</v>
      </c>
      <c r="I22" s="425">
        <v>205139.99999999994</v>
      </c>
      <c r="J22" s="425">
        <v>217876.00000000006</v>
      </c>
      <c r="K22" s="425">
        <v>228581.00000000006</v>
      </c>
      <c r="L22" s="425">
        <v>232968.00000000003</v>
      </c>
      <c r="M22" s="165"/>
      <c r="O22" s="375"/>
      <c r="P22" s="493"/>
      <c r="Q22" s="484"/>
      <c r="R22" s="375"/>
      <c r="S22" s="375"/>
      <c r="T22" s="493"/>
      <c r="U22" s="375"/>
      <c r="V22" s="377"/>
      <c r="W22" s="377"/>
      <c r="X22" s="377"/>
      <c r="Y22" s="377"/>
      <c r="Z22" s="377"/>
      <c r="AA22" s="377"/>
      <c r="AB22" s="377"/>
      <c r="AC22" s="377"/>
      <c r="AD22" s="377"/>
      <c r="AE22" s="377"/>
      <c r="AF22" s="375"/>
      <c r="AG22" s="375"/>
      <c r="AH22" s="375"/>
      <c r="AI22" s="375"/>
      <c r="AJ22" s="375"/>
    </row>
    <row r="23" spans="1:36" ht="18" customHeight="1" x14ac:dyDescent="0.2">
      <c r="A23" s="351" t="s">
        <v>215</v>
      </c>
      <c r="B23" s="426">
        <v>76041</v>
      </c>
      <c r="C23" s="426">
        <v>78135</v>
      </c>
      <c r="D23" s="426">
        <v>80561</v>
      </c>
      <c r="E23" s="426">
        <v>85296.999999999985</v>
      </c>
      <c r="F23" s="426">
        <v>93248</v>
      </c>
      <c r="G23" s="426">
        <v>94993</v>
      </c>
      <c r="H23" s="426">
        <v>93635</v>
      </c>
      <c r="I23" s="426">
        <v>91960</v>
      </c>
      <c r="J23" s="426">
        <v>97506</v>
      </c>
      <c r="K23" s="426">
        <v>103758</v>
      </c>
      <c r="L23" s="426">
        <v>104588.00000000001</v>
      </c>
      <c r="P23" s="493"/>
      <c r="Q23" s="484"/>
      <c r="T23" s="493"/>
      <c r="V23" s="377"/>
      <c r="W23" s="377"/>
      <c r="X23" s="377"/>
      <c r="Y23" s="377"/>
      <c r="Z23" s="377"/>
      <c r="AA23" s="377"/>
      <c r="AB23" s="377"/>
      <c r="AC23" s="377"/>
      <c r="AD23" s="377"/>
      <c r="AE23" s="377"/>
    </row>
    <row r="24" spans="1:36" ht="18" customHeight="1" x14ac:dyDescent="0.2">
      <c r="A24" s="351" t="s">
        <v>216</v>
      </c>
      <c r="B24" s="426">
        <v>45874.999999999993</v>
      </c>
      <c r="C24" s="426">
        <v>47312</v>
      </c>
      <c r="D24" s="426">
        <v>47227.000000000007</v>
      </c>
      <c r="E24" s="426">
        <v>49621</v>
      </c>
      <c r="F24" s="426">
        <v>50555</v>
      </c>
      <c r="G24" s="426">
        <v>51812</v>
      </c>
      <c r="H24" s="426">
        <v>50877</v>
      </c>
      <c r="I24" s="426">
        <v>50282</v>
      </c>
      <c r="J24" s="426">
        <v>53904.000000000007</v>
      </c>
      <c r="K24" s="426">
        <v>55728</v>
      </c>
      <c r="L24" s="426">
        <v>55609</v>
      </c>
      <c r="P24" s="493"/>
      <c r="Q24" s="484"/>
      <c r="T24" s="493"/>
      <c r="V24" s="377"/>
      <c r="W24" s="377"/>
      <c r="X24" s="377"/>
      <c r="Y24" s="377"/>
      <c r="Z24" s="377"/>
      <c r="AA24" s="377"/>
      <c r="AB24" s="377"/>
      <c r="AC24" s="377"/>
      <c r="AD24" s="377"/>
      <c r="AE24" s="377"/>
    </row>
    <row r="25" spans="1:36" ht="18" customHeight="1" x14ac:dyDescent="0.2">
      <c r="A25" s="351" t="s">
        <v>217</v>
      </c>
      <c r="B25" s="426">
        <v>50430.000000000007</v>
      </c>
      <c r="C25" s="426">
        <v>51190</v>
      </c>
      <c r="D25" s="426">
        <v>53456.999999999993</v>
      </c>
      <c r="E25" s="426">
        <v>57260.999999999993</v>
      </c>
      <c r="F25" s="426">
        <v>59468</v>
      </c>
      <c r="G25" s="426">
        <v>60669.999999999993</v>
      </c>
      <c r="H25" s="426">
        <v>62731.999999999993</v>
      </c>
      <c r="I25" s="426">
        <v>62898</v>
      </c>
      <c r="J25" s="426">
        <v>66465.999999999985</v>
      </c>
      <c r="K25" s="426">
        <v>69095</v>
      </c>
      <c r="L25" s="426">
        <v>72771</v>
      </c>
      <c r="P25" s="493"/>
      <c r="Q25" s="484"/>
      <c r="T25" s="493"/>
      <c r="V25" s="377"/>
      <c r="W25" s="377"/>
      <c r="X25" s="377"/>
      <c r="Y25" s="377"/>
      <c r="Z25" s="377"/>
      <c r="AA25" s="377"/>
      <c r="AB25" s="377"/>
      <c r="AC25" s="377"/>
      <c r="AD25" s="377"/>
      <c r="AE25" s="377"/>
    </row>
    <row r="26" spans="1:36" ht="20.100000000000001" customHeight="1" x14ac:dyDescent="0.2">
      <c r="A26" s="15" t="s">
        <v>218</v>
      </c>
      <c r="B26" s="425">
        <v>677265</v>
      </c>
      <c r="C26" s="425">
        <v>692513</v>
      </c>
      <c r="D26" s="425">
        <v>728120</v>
      </c>
      <c r="E26" s="425">
        <v>753266.00000000012</v>
      </c>
      <c r="F26" s="425">
        <v>788380.00000000012</v>
      </c>
      <c r="G26" s="425">
        <v>807855</v>
      </c>
      <c r="H26" s="425">
        <v>797460</v>
      </c>
      <c r="I26" s="425">
        <v>801493</v>
      </c>
      <c r="J26" s="425">
        <v>875584</v>
      </c>
      <c r="K26" s="425">
        <v>928991</v>
      </c>
      <c r="L26" s="425">
        <v>956373.99999999988</v>
      </c>
      <c r="P26" s="493"/>
      <c r="Q26" s="484"/>
      <c r="T26" s="493"/>
      <c r="V26" s="377"/>
      <c r="W26" s="377"/>
      <c r="X26" s="377"/>
      <c r="Y26" s="377"/>
      <c r="Z26" s="377"/>
      <c r="AA26" s="377"/>
      <c r="AB26" s="377"/>
      <c r="AC26" s="377"/>
      <c r="AD26" s="377"/>
      <c r="AE26" s="377"/>
    </row>
    <row r="27" spans="1:36" ht="20.100000000000001" customHeight="1" x14ac:dyDescent="0.2">
      <c r="A27" s="15" t="s">
        <v>219</v>
      </c>
      <c r="B27" s="425">
        <v>120734</v>
      </c>
      <c r="C27" s="425">
        <v>123784.00000000001</v>
      </c>
      <c r="D27" s="425">
        <v>127295</v>
      </c>
      <c r="E27" s="425">
        <v>134832.00000000003</v>
      </c>
      <c r="F27" s="425">
        <v>143332</v>
      </c>
      <c r="G27" s="425">
        <v>147144.00000000003</v>
      </c>
      <c r="H27" s="425">
        <v>146898</v>
      </c>
      <c r="I27" s="425">
        <v>148398</v>
      </c>
      <c r="J27" s="425">
        <v>158898</v>
      </c>
      <c r="K27" s="425">
        <v>163331</v>
      </c>
      <c r="L27" s="425">
        <v>167647</v>
      </c>
      <c r="P27" s="493"/>
      <c r="Q27" s="484"/>
      <c r="T27" s="493"/>
      <c r="V27" s="377"/>
      <c r="W27" s="377"/>
      <c r="X27" s="377"/>
      <c r="Y27" s="377"/>
      <c r="Z27" s="377"/>
      <c r="AA27" s="377"/>
      <c r="AB27" s="377"/>
      <c r="AC27" s="377"/>
      <c r="AD27" s="377"/>
      <c r="AE27" s="377"/>
    </row>
    <row r="28" spans="1:36" ht="20.100000000000001" customHeight="1" x14ac:dyDescent="0.2">
      <c r="A28" s="15" t="s">
        <v>220</v>
      </c>
      <c r="B28" s="425">
        <v>94632.999999999971</v>
      </c>
      <c r="C28" s="425">
        <v>98629.999999999985</v>
      </c>
      <c r="D28" s="425">
        <v>102620</v>
      </c>
      <c r="E28" s="425">
        <v>106989.99999999999</v>
      </c>
      <c r="F28" s="425">
        <v>110648.00000000001</v>
      </c>
      <c r="G28" s="425">
        <v>112693</v>
      </c>
      <c r="H28" s="425">
        <v>115844.99999999997</v>
      </c>
      <c r="I28" s="425">
        <v>116079.00000000004</v>
      </c>
      <c r="J28" s="425">
        <v>125145.00000000001</v>
      </c>
      <c r="K28" s="425">
        <v>131628.99999999994</v>
      </c>
      <c r="L28" s="425">
        <v>130362.00000000001</v>
      </c>
      <c r="P28" s="493"/>
      <c r="Q28" s="484"/>
      <c r="T28" s="493"/>
      <c r="V28" s="377"/>
      <c r="W28" s="377"/>
      <c r="X28" s="377"/>
      <c r="Y28" s="377"/>
      <c r="Z28" s="377"/>
      <c r="AA28" s="377"/>
      <c r="AB28" s="377"/>
      <c r="AC28" s="377"/>
      <c r="AD28" s="377"/>
      <c r="AE28" s="377"/>
    </row>
    <row r="29" spans="1:36" ht="18" customHeight="1" x14ac:dyDescent="0.2">
      <c r="A29" s="351" t="s">
        <v>221</v>
      </c>
      <c r="B29" s="426">
        <v>20669</v>
      </c>
      <c r="C29" s="426">
        <v>22067</v>
      </c>
      <c r="D29" s="426">
        <v>23455</v>
      </c>
      <c r="E29" s="426">
        <v>25004</v>
      </c>
      <c r="F29" s="426">
        <v>26593</v>
      </c>
      <c r="G29" s="426">
        <v>28106</v>
      </c>
      <c r="H29" s="426">
        <v>31575</v>
      </c>
      <c r="I29" s="426">
        <v>31890</v>
      </c>
      <c r="J29" s="426">
        <v>34475</v>
      </c>
      <c r="K29" s="426">
        <v>36327</v>
      </c>
      <c r="L29" s="426">
        <v>34505</v>
      </c>
      <c r="P29" s="342"/>
      <c r="Q29" s="484"/>
      <c r="T29" s="493"/>
      <c r="V29" s="377"/>
      <c r="W29" s="377"/>
      <c r="X29" s="377"/>
      <c r="Y29" s="377"/>
      <c r="Z29" s="377"/>
      <c r="AA29" s="377"/>
      <c r="AB29" s="377"/>
      <c r="AC29" s="377"/>
      <c r="AD29" s="377"/>
      <c r="AE29" s="377"/>
    </row>
    <row r="30" spans="1:36" ht="18" customHeight="1" x14ac:dyDescent="0.2">
      <c r="A30" s="351" t="s">
        <v>222</v>
      </c>
      <c r="B30" s="426">
        <v>22425.999999999996</v>
      </c>
      <c r="C30" s="426">
        <v>23238.999999999996</v>
      </c>
      <c r="D30" s="426">
        <v>23619.000000000004</v>
      </c>
      <c r="E30" s="426">
        <v>25024</v>
      </c>
      <c r="F30" s="426">
        <v>25408</v>
      </c>
      <c r="G30" s="426">
        <v>25504</v>
      </c>
      <c r="H30" s="426">
        <v>25388.999999999996</v>
      </c>
      <c r="I30" s="426">
        <v>25463.000000000004</v>
      </c>
      <c r="J30" s="426">
        <v>28355.999999999996</v>
      </c>
      <c r="K30" s="426">
        <v>29927.999999999993</v>
      </c>
      <c r="L30" s="426">
        <v>31283.999999999996</v>
      </c>
      <c r="P30" s="493"/>
      <c r="Q30" s="484"/>
      <c r="T30" s="342"/>
      <c r="V30" s="377"/>
      <c r="W30" s="377"/>
      <c r="X30" s="377"/>
      <c r="Y30" s="377"/>
      <c r="Z30" s="377"/>
      <c r="AA30" s="377"/>
      <c r="AB30" s="377"/>
      <c r="AC30" s="377"/>
      <c r="AD30" s="377"/>
      <c r="AE30" s="377"/>
    </row>
    <row r="31" spans="1:36" ht="18" customHeight="1" x14ac:dyDescent="0.2">
      <c r="A31" s="351" t="s">
        <v>223</v>
      </c>
      <c r="B31" s="426">
        <v>19009</v>
      </c>
      <c r="C31" s="426">
        <v>19293</v>
      </c>
      <c r="D31" s="426">
        <v>20176.000000000004</v>
      </c>
      <c r="E31" s="426">
        <v>20664</v>
      </c>
      <c r="F31" s="426">
        <v>20619.999999999996</v>
      </c>
      <c r="G31" s="426">
        <v>20826</v>
      </c>
      <c r="H31" s="426">
        <v>21098</v>
      </c>
      <c r="I31" s="426">
        <v>20537</v>
      </c>
      <c r="J31" s="426">
        <v>21623.000000000007</v>
      </c>
      <c r="K31" s="426">
        <v>22968</v>
      </c>
      <c r="L31" s="426">
        <v>22423</v>
      </c>
      <c r="P31" s="493"/>
      <c r="Q31" s="484"/>
      <c r="T31" s="493"/>
      <c r="V31" s="377"/>
      <c r="W31" s="377"/>
      <c r="X31" s="377"/>
      <c r="Y31" s="377"/>
      <c r="Z31" s="377"/>
      <c r="AA31" s="377"/>
      <c r="AB31" s="377"/>
      <c r="AC31" s="377"/>
      <c r="AD31" s="377"/>
      <c r="AE31" s="377"/>
    </row>
    <row r="32" spans="1:36" ht="18" customHeight="1" x14ac:dyDescent="0.2">
      <c r="A32" s="351" t="s">
        <v>224</v>
      </c>
      <c r="B32" s="426">
        <v>32529</v>
      </c>
      <c r="C32" s="426">
        <v>34030.999999999993</v>
      </c>
      <c r="D32" s="426">
        <v>35370</v>
      </c>
      <c r="E32" s="426">
        <v>36298.000000000007</v>
      </c>
      <c r="F32" s="426">
        <v>38027.000000000015</v>
      </c>
      <c r="G32" s="426">
        <v>38257</v>
      </c>
      <c r="H32" s="426">
        <v>37783</v>
      </c>
      <c r="I32" s="426">
        <v>38189</v>
      </c>
      <c r="J32" s="426">
        <v>40691</v>
      </c>
      <c r="K32" s="426">
        <v>42405.999999999993</v>
      </c>
      <c r="L32" s="426">
        <v>42150</v>
      </c>
      <c r="P32" s="493"/>
      <c r="Q32" s="484"/>
      <c r="T32" s="493"/>
      <c r="V32" s="377"/>
      <c r="W32" s="377"/>
      <c r="X32" s="377"/>
      <c r="Y32" s="377"/>
      <c r="Z32" s="377"/>
      <c r="AA32" s="377"/>
      <c r="AB32" s="377"/>
      <c r="AC32" s="377"/>
      <c r="AD32" s="377"/>
      <c r="AE32" s="377"/>
    </row>
    <row r="33" spans="1:36" ht="20.100000000000001" customHeight="1" x14ac:dyDescent="0.2">
      <c r="A33" s="17" t="s">
        <v>225</v>
      </c>
      <c r="B33" s="428">
        <v>109922</v>
      </c>
      <c r="C33" s="428">
        <v>117234</v>
      </c>
      <c r="D33" s="428">
        <v>125989.99999999999</v>
      </c>
      <c r="E33" s="428">
        <v>135848</v>
      </c>
      <c r="F33" s="428">
        <v>144110</v>
      </c>
      <c r="G33" s="428">
        <v>149611</v>
      </c>
      <c r="H33" s="428">
        <v>133943.99999999997</v>
      </c>
      <c r="I33" s="428">
        <v>137936</v>
      </c>
      <c r="J33" s="428">
        <v>154669.99999999997</v>
      </c>
      <c r="K33" s="428">
        <v>166794.00000000003</v>
      </c>
      <c r="L33" s="428">
        <v>172373</v>
      </c>
      <c r="O33" s="521"/>
      <c r="P33" s="493"/>
      <c r="Q33" s="484"/>
      <c r="T33" s="493"/>
      <c r="V33" s="377"/>
      <c r="W33" s="377"/>
      <c r="X33" s="377"/>
      <c r="Y33" s="377"/>
      <c r="Z33" s="377"/>
      <c r="AA33" s="377"/>
      <c r="AB33" s="377"/>
      <c r="AC33" s="377"/>
      <c r="AD33" s="377"/>
      <c r="AE33" s="377"/>
      <c r="AF33" s="521"/>
      <c r="AG33" s="521"/>
      <c r="AH33" s="521"/>
      <c r="AI33" s="521"/>
      <c r="AJ33" s="521"/>
    </row>
    <row r="34" spans="1:36" ht="17.45" customHeight="1" x14ac:dyDescent="0.2">
      <c r="A34" s="19" t="s">
        <v>327</v>
      </c>
      <c r="B34" s="16"/>
      <c r="C34" s="16"/>
      <c r="D34" s="16"/>
      <c r="E34" s="16"/>
      <c r="F34" s="16"/>
      <c r="G34" s="16"/>
      <c r="H34" s="16"/>
      <c r="I34" s="16"/>
      <c r="J34" s="16"/>
      <c r="K34" s="16"/>
      <c r="L34" s="16"/>
      <c r="P34" s="493"/>
      <c r="Q34" s="484"/>
      <c r="T34" s="493"/>
      <c r="V34" s="377"/>
      <c r="W34" s="377"/>
      <c r="X34" s="377"/>
      <c r="Y34" s="377"/>
      <c r="Z34" s="377"/>
      <c r="AA34" s="377"/>
      <c r="AB34" s="377"/>
      <c r="AC34" s="377"/>
      <c r="AD34" s="377"/>
      <c r="AE34" s="377"/>
    </row>
    <row r="35" spans="1:36" ht="17.45" customHeight="1" x14ac:dyDescent="0.2">
      <c r="P35" s="493"/>
      <c r="Q35" s="484"/>
      <c r="T35" s="493"/>
      <c r="V35" s="377"/>
      <c r="W35" s="377"/>
      <c r="X35" s="377"/>
      <c r="Y35" s="377"/>
      <c r="Z35" s="377"/>
      <c r="AA35" s="377"/>
      <c r="AB35" s="377"/>
      <c r="AC35" s="377"/>
      <c r="AD35" s="377"/>
      <c r="AE35" s="377"/>
    </row>
    <row r="36" spans="1:36" ht="17.45" customHeight="1" x14ac:dyDescent="0.2">
      <c r="P36" s="342"/>
      <c r="Q36" s="484"/>
      <c r="T36" s="493"/>
      <c r="V36" s="377"/>
      <c r="W36" s="377"/>
      <c r="X36" s="377"/>
      <c r="Y36" s="377"/>
      <c r="Z36" s="377"/>
      <c r="AA36" s="377"/>
      <c r="AB36" s="377"/>
      <c r="AC36" s="377"/>
      <c r="AD36" s="377"/>
      <c r="AE36" s="377"/>
    </row>
    <row r="37" spans="1:36" ht="17.45" customHeight="1" x14ac:dyDescent="0.2">
      <c r="P37" s="493"/>
      <c r="Q37" s="484"/>
      <c r="T37" s="342"/>
      <c r="V37" s="377"/>
      <c r="W37" s="377"/>
      <c r="X37" s="377"/>
      <c r="Y37" s="377"/>
      <c r="Z37" s="377"/>
      <c r="AA37" s="377"/>
      <c r="AB37" s="377"/>
      <c r="AC37" s="377"/>
      <c r="AD37" s="377"/>
      <c r="AE37" s="377"/>
    </row>
    <row r="38" spans="1:36" ht="17.45" customHeight="1" x14ac:dyDescent="0.2">
      <c r="P38" s="493"/>
      <c r="Q38" s="484"/>
      <c r="T38" s="493"/>
      <c r="V38" s="377"/>
      <c r="W38" s="377"/>
      <c r="X38" s="377"/>
      <c r="Y38" s="377"/>
      <c r="Z38" s="377"/>
      <c r="AA38" s="377"/>
      <c r="AB38" s="377"/>
      <c r="AC38" s="377"/>
      <c r="AD38" s="377"/>
      <c r="AE38" s="377"/>
    </row>
    <row r="39" spans="1:36" ht="17.45" customHeight="1" x14ac:dyDescent="0.2">
      <c r="P39" s="493"/>
      <c r="Q39" s="484"/>
      <c r="T39" s="493"/>
      <c r="V39" s="377"/>
      <c r="W39" s="377"/>
      <c r="X39" s="377"/>
      <c r="Y39" s="377"/>
      <c r="Z39" s="377"/>
      <c r="AA39" s="377"/>
      <c r="AB39" s="377"/>
      <c r="AC39" s="377"/>
      <c r="AD39" s="377"/>
      <c r="AE39" s="377"/>
    </row>
    <row r="40" spans="1:36" ht="17.45" customHeight="1" x14ac:dyDescent="0.2">
      <c r="P40" s="342"/>
      <c r="Q40" s="484"/>
      <c r="T40" s="493"/>
      <c r="V40" s="377"/>
      <c r="W40" s="377"/>
      <c r="X40" s="377"/>
      <c r="Y40" s="377"/>
      <c r="Z40" s="377"/>
      <c r="AA40" s="377"/>
      <c r="AB40" s="377"/>
      <c r="AC40" s="377"/>
      <c r="AD40" s="377"/>
      <c r="AE40" s="377"/>
    </row>
    <row r="41" spans="1:36" ht="17.45" customHeight="1" x14ac:dyDescent="0.2">
      <c r="P41" s="342"/>
      <c r="Q41" s="484"/>
      <c r="T41" s="342"/>
      <c r="V41" s="377"/>
      <c r="W41" s="377"/>
      <c r="X41" s="377"/>
      <c r="Y41" s="377"/>
      <c r="Z41" s="377"/>
      <c r="AA41" s="377"/>
      <c r="AB41" s="377"/>
      <c r="AC41" s="377"/>
      <c r="AD41" s="377"/>
      <c r="AE41" s="377"/>
    </row>
    <row r="42" spans="1:36" ht="17.45" customHeight="1" x14ac:dyDescent="0.2">
      <c r="P42" s="342"/>
      <c r="Q42" s="484"/>
      <c r="T42" s="342"/>
      <c r="V42" s="377"/>
      <c r="W42" s="377"/>
      <c r="X42" s="377"/>
      <c r="Y42" s="377"/>
      <c r="Z42" s="377"/>
      <c r="AA42" s="377"/>
      <c r="AB42" s="377"/>
      <c r="AC42" s="377"/>
      <c r="AD42" s="377"/>
      <c r="AE42" s="377"/>
    </row>
    <row r="43" spans="1:36" ht="17.45" customHeight="1" x14ac:dyDescent="0.2">
      <c r="P43" s="493"/>
      <c r="Q43" s="484"/>
      <c r="T43" s="342"/>
      <c r="V43" s="377"/>
      <c r="W43" s="377"/>
      <c r="X43" s="377"/>
      <c r="Y43" s="377"/>
      <c r="Z43" s="377"/>
      <c r="AA43" s="377"/>
      <c r="AB43" s="377"/>
      <c r="AC43" s="377"/>
      <c r="AD43" s="377"/>
      <c r="AE43" s="377"/>
    </row>
    <row r="44" spans="1:36" ht="17.45" customHeight="1" x14ac:dyDescent="0.2">
      <c r="P44" s="493"/>
      <c r="Q44" s="484"/>
      <c r="T44" s="493"/>
      <c r="V44" s="377"/>
      <c r="W44" s="377"/>
      <c r="X44" s="377"/>
      <c r="Y44" s="377"/>
      <c r="Z44" s="377"/>
      <c r="AA44" s="377"/>
      <c r="AB44" s="377"/>
      <c r="AC44" s="377"/>
      <c r="AD44" s="377"/>
      <c r="AE44" s="377"/>
    </row>
    <row r="45" spans="1:36" ht="17.45" customHeight="1" x14ac:dyDescent="0.2">
      <c r="P45" s="493"/>
      <c r="Q45" s="484"/>
      <c r="T45" s="493"/>
      <c r="V45" s="377"/>
      <c r="W45" s="377"/>
      <c r="X45" s="377"/>
      <c r="Y45" s="377"/>
      <c r="Z45" s="377"/>
      <c r="AA45" s="377"/>
      <c r="AB45" s="377"/>
      <c r="AC45" s="377"/>
      <c r="AD45" s="377"/>
      <c r="AE45" s="377"/>
    </row>
    <row r="46" spans="1:36" ht="17.45" customHeight="1" x14ac:dyDescent="0.2">
      <c r="P46" s="493"/>
      <c r="Q46" s="484"/>
      <c r="T46" s="493"/>
      <c r="V46" s="377"/>
      <c r="W46" s="377"/>
      <c r="X46" s="377"/>
      <c r="Y46" s="377"/>
      <c r="Z46" s="377"/>
      <c r="AA46" s="377"/>
      <c r="AB46" s="377"/>
      <c r="AC46" s="377"/>
      <c r="AD46" s="377"/>
      <c r="AE46" s="377"/>
    </row>
    <row r="47" spans="1:36" ht="17.45" customHeight="1" x14ac:dyDescent="0.2">
      <c r="P47" s="342"/>
      <c r="Q47" s="484"/>
      <c r="T47" s="493"/>
      <c r="V47" s="377"/>
      <c r="W47" s="377"/>
      <c r="X47" s="377"/>
      <c r="Y47" s="377"/>
      <c r="Z47" s="377"/>
      <c r="AA47" s="377"/>
      <c r="AB47" s="377"/>
      <c r="AC47" s="377"/>
      <c r="AD47" s="377"/>
      <c r="AE47" s="377"/>
    </row>
    <row r="48" spans="1:36" ht="17.45" customHeight="1" x14ac:dyDescent="0.2">
      <c r="T48" s="342"/>
      <c r="V48" s="377"/>
      <c r="W48" s="377"/>
      <c r="X48" s="377"/>
      <c r="Y48" s="377"/>
      <c r="Z48" s="377"/>
      <c r="AA48" s="377"/>
      <c r="AB48" s="377"/>
      <c r="AC48" s="377"/>
      <c r="AD48" s="377"/>
      <c r="AE48" s="377"/>
    </row>
    <row r="52" spans="17:28" ht="17.45" customHeight="1" x14ac:dyDescent="0.2">
      <c r="R52" s="340"/>
      <c r="S52" s="340"/>
      <c r="T52" s="376"/>
      <c r="U52" s="340"/>
      <c r="V52" s="340"/>
      <c r="W52" s="340"/>
      <c r="X52" s="340"/>
      <c r="Y52" s="340"/>
      <c r="Z52" s="340"/>
      <c r="AA52" s="340"/>
      <c r="AB52" s="340"/>
    </row>
    <row r="53" spans="17:28" ht="17.45" customHeight="1" x14ac:dyDescent="0.2">
      <c r="Q53" s="342"/>
      <c r="R53" s="377"/>
      <c r="S53" s="377"/>
      <c r="T53" s="377"/>
      <c r="U53" s="377"/>
      <c r="V53" s="377"/>
      <c r="W53" s="377"/>
      <c r="X53" s="377"/>
      <c r="Y53" s="377"/>
      <c r="Z53" s="377"/>
      <c r="AA53" s="377"/>
      <c r="AB53" s="377"/>
    </row>
    <row r="54" spans="17:28" ht="17.45" customHeight="1" x14ac:dyDescent="0.2">
      <c r="Q54" s="342"/>
      <c r="R54" s="377"/>
    </row>
    <row r="55" spans="17:28" ht="17.45" customHeight="1" x14ac:dyDescent="0.2">
      <c r="Q55" s="342"/>
    </row>
    <row r="56" spans="17:28" ht="17.45" customHeight="1" x14ac:dyDescent="0.2">
      <c r="Q56" s="342"/>
    </row>
    <row r="57" spans="17:28" ht="17.45" customHeight="1" x14ac:dyDescent="0.2">
      <c r="Q57" s="342"/>
    </row>
    <row r="58" spans="17:28" ht="17.45" customHeight="1" x14ac:dyDescent="0.2">
      <c r="Q58" s="342"/>
    </row>
    <row r="59" spans="17:28" ht="17.45" customHeight="1" x14ac:dyDescent="0.2">
      <c r="Q59" s="342"/>
      <c r="R59" s="377"/>
      <c r="S59" s="377"/>
      <c r="T59" s="377"/>
      <c r="U59" s="377"/>
      <c r="V59" s="377"/>
      <c r="W59" s="377"/>
      <c r="X59" s="377"/>
      <c r="Y59" s="377"/>
      <c r="Z59" s="377"/>
      <c r="AA59" s="377"/>
      <c r="AB59" s="377"/>
    </row>
  </sheetData>
  <mergeCells count="1">
    <mergeCell ref="A1:L1"/>
  </mergeCells>
  <conditionalFormatting sqref="A1 M62:XFD1048576 M1:N61 AK1:XFD61 A35:C1048576">
    <cfRule type="cellIs" dxfId="1563" priority="34" operator="equal">
      <formula>0</formula>
    </cfRule>
    <cfRule type="cellIs" priority="35" operator="equal">
      <formula>0</formula>
    </cfRule>
  </conditionalFormatting>
  <conditionalFormatting sqref="M4:N4 B5:B34 C5:L33">
    <cfRule type="cellIs" dxfId="1562" priority="33" operator="equal">
      <formula>0</formula>
    </cfRule>
  </conditionalFormatting>
  <conditionalFormatting sqref="M4:N4">
    <cfRule type="containsText" dxfId="1561" priority="32" operator="containsText" text="FALSO">
      <formula>NOT(ISERROR(SEARCH("FALSO",M4)))</formula>
    </cfRule>
  </conditionalFormatting>
  <conditionalFormatting sqref="F35:F1048576">
    <cfRule type="cellIs" dxfId="1560" priority="30" operator="equal">
      <formula>0</formula>
    </cfRule>
    <cfRule type="cellIs" priority="31" operator="equal">
      <formula>0</formula>
    </cfRule>
  </conditionalFormatting>
  <conditionalFormatting sqref="D35:D1048576">
    <cfRule type="cellIs" dxfId="1559" priority="28" operator="equal">
      <formula>0</formula>
    </cfRule>
    <cfRule type="cellIs" priority="29" operator="equal">
      <formula>0</formula>
    </cfRule>
  </conditionalFormatting>
  <conditionalFormatting sqref="E35:E1048576">
    <cfRule type="cellIs" dxfId="1558" priority="26" operator="equal">
      <formula>0</formula>
    </cfRule>
    <cfRule type="cellIs" priority="27" operator="equal">
      <formula>0</formula>
    </cfRule>
  </conditionalFormatting>
  <conditionalFormatting sqref="G35:G1048576">
    <cfRule type="cellIs" dxfId="1557" priority="24" operator="equal">
      <formula>0</formula>
    </cfRule>
    <cfRule type="cellIs" priority="25" operator="equal">
      <formula>0</formula>
    </cfRule>
  </conditionalFormatting>
  <conditionalFormatting sqref="I35:I1048576">
    <cfRule type="cellIs" dxfId="1556" priority="20" operator="equal">
      <formula>0</formula>
    </cfRule>
    <cfRule type="cellIs" priority="21" operator="equal">
      <formula>0</formula>
    </cfRule>
  </conditionalFormatting>
  <conditionalFormatting sqref="H35:H1048576">
    <cfRule type="cellIs" dxfId="1555" priority="22" operator="equal">
      <formula>0</formula>
    </cfRule>
    <cfRule type="cellIs" priority="23" operator="equal">
      <formula>0</formula>
    </cfRule>
  </conditionalFormatting>
  <conditionalFormatting sqref="J35:J1048576">
    <cfRule type="cellIs" dxfId="1554" priority="18" operator="equal">
      <formula>0</formula>
    </cfRule>
    <cfRule type="cellIs" priority="19" operator="equal">
      <formula>0</formula>
    </cfRule>
  </conditionalFormatting>
  <conditionalFormatting sqref="C34">
    <cfRule type="cellIs" dxfId="1553" priority="16" operator="equal">
      <formula>0</formula>
    </cfRule>
  </conditionalFormatting>
  <conditionalFormatting sqref="F34">
    <cfRule type="cellIs" dxfId="1552" priority="15" operator="equal">
      <formula>0</formula>
    </cfRule>
  </conditionalFormatting>
  <conditionalFormatting sqref="D34">
    <cfRule type="cellIs" dxfId="1551" priority="14" operator="equal">
      <formula>0</formula>
    </cfRule>
  </conditionalFormatting>
  <conditionalFormatting sqref="E34">
    <cfRule type="cellIs" dxfId="1550" priority="13" operator="equal">
      <formula>0</formula>
    </cfRule>
  </conditionalFormatting>
  <conditionalFormatting sqref="G34">
    <cfRule type="cellIs" dxfId="1549" priority="12" operator="equal">
      <formula>0</formula>
    </cfRule>
  </conditionalFormatting>
  <conditionalFormatting sqref="H34">
    <cfRule type="cellIs" dxfId="1548" priority="11" operator="equal">
      <formula>0</formula>
    </cfRule>
  </conditionalFormatting>
  <conditionalFormatting sqref="I34">
    <cfRule type="cellIs" dxfId="1547" priority="10" operator="equal">
      <formula>0</formula>
    </cfRule>
  </conditionalFormatting>
  <conditionalFormatting sqref="J34">
    <cfRule type="cellIs" dxfId="1546" priority="9" operator="equal">
      <formula>0</formula>
    </cfRule>
  </conditionalFormatting>
  <conditionalFormatting sqref="K35:K1048576">
    <cfRule type="cellIs" dxfId="1545" priority="6" operator="equal">
      <formula>0</formula>
    </cfRule>
    <cfRule type="cellIs" priority="7" operator="equal">
      <formula>0</formula>
    </cfRule>
  </conditionalFormatting>
  <conditionalFormatting sqref="K34">
    <cfRule type="cellIs" dxfId="1544" priority="5" operator="equal">
      <formula>0</formula>
    </cfRule>
  </conditionalFormatting>
  <conditionalFormatting sqref="L35:L1048576">
    <cfRule type="cellIs" dxfId="1543" priority="2" operator="equal">
      <formula>0</formula>
    </cfRule>
    <cfRule type="cellIs" priority="3" operator="equal">
      <formula>0</formula>
    </cfRule>
  </conditionalFormatting>
  <conditionalFormatting sqref="L34">
    <cfRule type="cellIs" dxfId="1542"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A01A-0E68-4CF1-AEE6-6BE83AA6A8E1}">
  <sheetPr>
    <tabColor rgb="FFDBA9B3"/>
  </sheetPr>
  <dimension ref="A1:AJ56"/>
  <sheetViews>
    <sheetView showGridLines="0" workbookViewId="0">
      <selection sqref="A1:M1"/>
    </sheetView>
  </sheetViews>
  <sheetFormatPr defaultColWidth="9.140625" defaultRowHeight="11.25" x14ac:dyDescent="0.2"/>
  <cols>
    <col min="1" max="1" width="24.42578125" style="2" customWidth="1"/>
    <col min="2" max="12" width="8.140625" style="2" customWidth="1"/>
    <col min="13" max="14" width="5.85546875" style="2" bestFit="1" customWidth="1"/>
    <col min="15" max="15" width="5.85546875" style="375" bestFit="1" customWidth="1"/>
    <col min="16" max="16" width="13" style="375" customWidth="1"/>
    <col min="17" max="17" width="7.710937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3" width="7.7109375" style="375" bestFit="1" customWidth="1"/>
    <col min="24" max="36" width="9.140625" style="375"/>
    <col min="37" max="16384" width="9.140625" style="2"/>
  </cols>
  <sheetData>
    <row r="1" spans="1:36" s="1" customFormat="1" ht="29.25" customHeight="1" x14ac:dyDescent="0.2">
      <c r="A1" s="679" t="s">
        <v>336</v>
      </c>
      <c r="B1" s="683"/>
      <c r="C1" s="683"/>
      <c r="D1" s="683"/>
      <c r="E1" s="683"/>
      <c r="F1" s="683"/>
      <c r="G1" s="683"/>
      <c r="H1" s="683"/>
      <c r="I1" s="683"/>
      <c r="J1" s="683"/>
      <c r="K1" s="683"/>
      <c r="L1" s="683"/>
      <c r="O1" s="512"/>
      <c r="P1" s="340"/>
      <c r="Q1" s="502"/>
      <c r="R1" s="502"/>
      <c r="S1" s="502"/>
      <c r="T1" s="502"/>
      <c r="U1" s="503"/>
      <c r="V1" s="502"/>
      <c r="W1" s="502"/>
      <c r="X1" s="502"/>
      <c r="Y1" s="502"/>
      <c r="Z1" s="502"/>
      <c r="AA1" s="502"/>
      <c r="AB1" s="502"/>
      <c r="AC1" s="502"/>
      <c r="AD1" s="502"/>
      <c r="AE1" s="502"/>
      <c r="AF1" s="502"/>
      <c r="AG1" s="502"/>
      <c r="AH1" s="502"/>
      <c r="AI1" s="502"/>
      <c r="AJ1" s="502"/>
    </row>
    <row r="2" spans="1:36" ht="15" customHeight="1" x14ac:dyDescent="0.2">
      <c r="A2" s="9"/>
      <c r="B2" s="161"/>
      <c r="C2" s="161"/>
      <c r="D2" s="161"/>
      <c r="E2" s="161"/>
      <c r="F2" s="161"/>
      <c r="G2" s="161"/>
      <c r="H2" s="161"/>
      <c r="I2" s="161"/>
      <c r="J2" s="161"/>
      <c r="K2" s="161"/>
      <c r="L2" s="161"/>
      <c r="O2" s="287"/>
    </row>
    <row r="3" spans="1:36"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36"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6" ht="20.25" customHeight="1" thickTop="1" x14ac:dyDescent="0.2">
      <c r="A5" s="109" t="s">
        <v>11</v>
      </c>
      <c r="B5" s="425">
        <v>2458163</v>
      </c>
      <c r="C5" s="425">
        <v>2537653.0000000028</v>
      </c>
      <c r="D5" s="425">
        <v>2641918.9999999977</v>
      </c>
      <c r="E5" s="425">
        <v>2767520.9999999977</v>
      </c>
      <c r="F5" s="425">
        <v>2877918.0000000005</v>
      </c>
      <c r="G5" s="425">
        <v>2930481.9999999995</v>
      </c>
      <c r="H5" s="425">
        <v>2902824.9999999981</v>
      </c>
      <c r="I5" s="425">
        <v>2922343.0000000014</v>
      </c>
      <c r="J5" s="425">
        <v>3148146.9999999995</v>
      </c>
      <c r="K5" s="425">
        <v>3296133.9999999981</v>
      </c>
      <c r="L5" s="425">
        <v>3354135.9999999991</v>
      </c>
      <c r="P5" s="523"/>
      <c r="Q5" s="377"/>
      <c r="R5" s="377"/>
      <c r="S5" s="377"/>
      <c r="T5" s="377"/>
      <c r="U5" s="377"/>
      <c r="V5" s="377"/>
      <c r="W5" s="377"/>
      <c r="X5" s="377"/>
      <c r="Y5" s="377"/>
      <c r="Z5" s="377"/>
      <c r="AA5" s="377"/>
    </row>
    <row r="6" spans="1:36" ht="20.100000000000001" customHeight="1" x14ac:dyDescent="0.2">
      <c r="A6" s="15" t="s">
        <v>198</v>
      </c>
      <c r="B6" s="425">
        <v>898201</v>
      </c>
      <c r="C6" s="425">
        <v>934106</v>
      </c>
      <c r="D6" s="425">
        <v>969358</v>
      </c>
      <c r="E6" s="425">
        <v>1020483</v>
      </c>
      <c r="F6" s="425">
        <v>1048978</v>
      </c>
      <c r="G6" s="425">
        <v>1063143</v>
      </c>
      <c r="H6" s="425">
        <v>1057090</v>
      </c>
      <c r="I6" s="425">
        <v>1067824</v>
      </c>
      <c r="J6" s="425">
        <v>1142575</v>
      </c>
      <c r="K6" s="425">
        <v>1186032</v>
      </c>
      <c r="L6" s="425">
        <v>1196817.9999999998</v>
      </c>
      <c r="P6" s="523"/>
      <c r="Q6" s="377"/>
      <c r="R6" s="377"/>
      <c r="S6" s="377"/>
      <c r="T6" s="377"/>
      <c r="U6" s="377"/>
      <c r="V6" s="377"/>
      <c r="W6" s="377"/>
      <c r="X6" s="377"/>
      <c r="Y6" s="377"/>
      <c r="Z6" s="377"/>
      <c r="AA6" s="377"/>
    </row>
    <row r="7" spans="1:36" ht="18" customHeight="1" x14ac:dyDescent="0.2">
      <c r="A7" s="351" t="s">
        <v>199</v>
      </c>
      <c r="B7" s="426">
        <v>50225</v>
      </c>
      <c r="C7" s="426">
        <v>52609</v>
      </c>
      <c r="D7" s="426">
        <v>52622</v>
      </c>
      <c r="E7" s="426">
        <v>55356</v>
      </c>
      <c r="F7" s="426">
        <v>58686</v>
      </c>
      <c r="G7" s="426">
        <v>59295</v>
      </c>
      <c r="H7" s="426">
        <v>60629</v>
      </c>
      <c r="I7" s="426">
        <v>60893</v>
      </c>
      <c r="J7" s="426">
        <v>64187</v>
      </c>
      <c r="K7" s="426">
        <v>68117</v>
      </c>
      <c r="L7" s="426">
        <v>68763</v>
      </c>
      <c r="P7" s="523"/>
      <c r="Q7" s="377"/>
      <c r="R7" s="377"/>
      <c r="S7" s="377"/>
      <c r="T7" s="377"/>
      <c r="U7" s="377"/>
      <c r="V7" s="377"/>
      <c r="W7" s="377"/>
      <c r="X7" s="377"/>
      <c r="Y7" s="377"/>
      <c r="Z7" s="377"/>
      <c r="AA7" s="377"/>
    </row>
    <row r="8" spans="1:36" ht="18" customHeight="1" x14ac:dyDescent="0.2">
      <c r="A8" s="351" t="s">
        <v>200</v>
      </c>
      <c r="B8" s="426">
        <v>104058</v>
      </c>
      <c r="C8" s="426">
        <v>107920</v>
      </c>
      <c r="D8" s="426">
        <v>113517</v>
      </c>
      <c r="E8" s="426">
        <v>120158</v>
      </c>
      <c r="F8" s="426">
        <v>126435</v>
      </c>
      <c r="G8" s="426">
        <v>129739</v>
      </c>
      <c r="H8" s="426">
        <v>129449</v>
      </c>
      <c r="I8" s="426">
        <v>132064</v>
      </c>
      <c r="J8" s="426">
        <v>143159</v>
      </c>
      <c r="K8" s="426">
        <v>149790</v>
      </c>
      <c r="L8" s="426">
        <v>150659</v>
      </c>
      <c r="O8" s="506"/>
      <c r="P8" s="523"/>
      <c r="Q8" s="377"/>
      <c r="R8" s="377"/>
      <c r="S8" s="377"/>
      <c r="T8" s="377"/>
      <c r="U8" s="377"/>
      <c r="V8" s="377"/>
      <c r="W8" s="377"/>
      <c r="X8" s="377"/>
      <c r="Y8" s="377"/>
      <c r="Z8" s="377"/>
      <c r="AA8" s="377"/>
    </row>
    <row r="9" spans="1:36" ht="18" customHeight="1" x14ac:dyDescent="0.2">
      <c r="A9" s="351" t="s">
        <v>201</v>
      </c>
      <c r="B9" s="426">
        <v>117574</v>
      </c>
      <c r="C9" s="426">
        <v>122620</v>
      </c>
      <c r="D9" s="426">
        <v>128328</v>
      </c>
      <c r="E9" s="426">
        <v>132997</v>
      </c>
      <c r="F9" s="426">
        <v>136304</v>
      </c>
      <c r="G9" s="426">
        <v>130390</v>
      </c>
      <c r="H9" s="426">
        <v>132409</v>
      </c>
      <c r="I9" s="426">
        <v>132536</v>
      </c>
      <c r="J9" s="426">
        <v>140262</v>
      </c>
      <c r="K9" s="426">
        <v>141278</v>
      </c>
      <c r="L9" s="426">
        <v>140354</v>
      </c>
      <c r="O9" s="506"/>
      <c r="P9" s="523"/>
      <c r="Q9" s="377"/>
      <c r="R9" s="377"/>
      <c r="S9" s="377"/>
      <c r="T9" s="377"/>
      <c r="U9" s="377"/>
      <c r="V9" s="377"/>
      <c r="W9" s="377"/>
      <c r="X9" s="377"/>
      <c r="Y9" s="377"/>
      <c r="Z9" s="377"/>
      <c r="AA9" s="377"/>
    </row>
    <row r="10" spans="1:36" ht="18" customHeight="1" x14ac:dyDescent="0.2">
      <c r="A10" s="351" t="s">
        <v>202</v>
      </c>
      <c r="B10" s="426">
        <v>466468</v>
      </c>
      <c r="C10" s="426">
        <v>484890</v>
      </c>
      <c r="D10" s="426">
        <v>503447</v>
      </c>
      <c r="E10" s="426">
        <v>534642</v>
      </c>
      <c r="F10" s="426">
        <v>546000</v>
      </c>
      <c r="G10" s="426">
        <v>561884</v>
      </c>
      <c r="H10" s="426">
        <v>551846</v>
      </c>
      <c r="I10" s="426">
        <v>554585</v>
      </c>
      <c r="J10" s="426">
        <v>598036</v>
      </c>
      <c r="K10" s="426">
        <v>622620</v>
      </c>
      <c r="L10" s="426">
        <v>631342.00000000012</v>
      </c>
      <c r="P10" s="523"/>
    </row>
    <row r="11" spans="1:36" ht="18" customHeight="1" x14ac:dyDescent="0.2">
      <c r="A11" s="351" t="s">
        <v>329</v>
      </c>
      <c r="B11" s="426">
        <v>11285</v>
      </c>
      <c r="C11" s="426">
        <v>11800</v>
      </c>
      <c r="D11" s="426">
        <v>12071</v>
      </c>
      <c r="E11" s="426">
        <v>13249</v>
      </c>
      <c r="F11" s="426">
        <v>13544</v>
      </c>
      <c r="G11" s="426">
        <v>13823</v>
      </c>
      <c r="H11" s="426">
        <v>13398</v>
      </c>
      <c r="I11" s="426">
        <v>13653</v>
      </c>
      <c r="J11" s="426">
        <v>14446</v>
      </c>
      <c r="K11" s="426">
        <v>14953</v>
      </c>
      <c r="L11" s="426">
        <v>15712.999999999998</v>
      </c>
    </row>
    <row r="12" spans="1:36" ht="18" customHeight="1" x14ac:dyDescent="0.2">
      <c r="A12" s="351" t="s">
        <v>204</v>
      </c>
      <c r="B12" s="426">
        <v>102491</v>
      </c>
      <c r="C12" s="426">
        <v>106598</v>
      </c>
      <c r="D12" s="426">
        <v>110512</v>
      </c>
      <c r="E12" s="426">
        <v>114101</v>
      </c>
      <c r="F12" s="426">
        <v>116671</v>
      </c>
      <c r="G12" s="426">
        <v>116470</v>
      </c>
      <c r="H12" s="426">
        <v>116377</v>
      </c>
      <c r="I12" s="426">
        <v>120140</v>
      </c>
      <c r="J12" s="426">
        <v>126318</v>
      </c>
      <c r="K12" s="426">
        <v>130339.99999999999</v>
      </c>
      <c r="L12" s="426">
        <v>130073</v>
      </c>
      <c r="P12" s="523"/>
      <c r="Q12" s="484"/>
      <c r="R12" s="484"/>
      <c r="S12" s="484"/>
      <c r="T12" s="484"/>
      <c r="U12" s="484"/>
      <c r="V12" s="484"/>
      <c r="W12" s="484"/>
      <c r="X12" s="484"/>
      <c r="Y12" s="484"/>
      <c r="Z12" s="484"/>
      <c r="AA12" s="484"/>
    </row>
    <row r="13" spans="1:36" ht="18" customHeight="1" x14ac:dyDescent="0.2">
      <c r="A13" s="351" t="s">
        <v>205</v>
      </c>
      <c r="B13" s="426">
        <v>30403</v>
      </c>
      <c r="C13" s="426">
        <v>31414</v>
      </c>
      <c r="D13" s="426">
        <v>32095</v>
      </c>
      <c r="E13" s="426">
        <v>32842</v>
      </c>
      <c r="F13" s="426">
        <v>33779</v>
      </c>
      <c r="G13" s="426">
        <v>33925</v>
      </c>
      <c r="H13" s="426">
        <v>34875</v>
      </c>
      <c r="I13" s="426">
        <v>35549</v>
      </c>
      <c r="J13" s="426">
        <v>37314</v>
      </c>
      <c r="K13" s="426">
        <v>39343</v>
      </c>
      <c r="L13" s="426">
        <v>40207</v>
      </c>
      <c r="P13" s="523"/>
    </row>
    <row r="14" spans="1:36" ht="18" customHeight="1" x14ac:dyDescent="0.2">
      <c r="A14" s="351" t="s">
        <v>206</v>
      </c>
      <c r="B14" s="426">
        <v>15697</v>
      </c>
      <c r="C14" s="426">
        <v>16255</v>
      </c>
      <c r="D14" s="426">
        <v>16766</v>
      </c>
      <c r="E14" s="426">
        <v>17138</v>
      </c>
      <c r="F14" s="426">
        <v>17559</v>
      </c>
      <c r="G14" s="426">
        <v>17617</v>
      </c>
      <c r="H14" s="426">
        <v>18107</v>
      </c>
      <c r="I14" s="426">
        <v>18404</v>
      </c>
      <c r="J14" s="426">
        <v>18853</v>
      </c>
      <c r="K14" s="426">
        <v>19591</v>
      </c>
      <c r="L14" s="426">
        <v>19707</v>
      </c>
      <c r="Q14" s="377"/>
      <c r="R14" s="377"/>
      <c r="S14" s="377"/>
      <c r="T14" s="377"/>
      <c r="U14" s="377"/>
      <c r="V14" s="377"/>
      <c r="W14" s="377"/>
      <c r="X14" s="377"/>
      <c r="Y14" s="377"/>
      <c r="Z14" s="377"/>
      <c r="AA14" s="377"/>
    </row>
    <row r="15" spans="1:36" ht="20.100000000000001" customHeight="1" x14ac:dyDescent="0.2">
      <c r="A15" s="15" t="s">
        <v>207</v>
      </c>
      <c r="B15" s="425">
        <v>506978</v>
      </c>
      <c r="C15" s="425">
        <v>520196</v>
      </c>
      <c r="D15" s="425">
        <v>535079</v>
      </c>
      <c r="E15" s="425">
        <v>558841</v>
      </c>
      <c r="F15" s="425">
        <v>583002</v>
      </c>
      <c r="G15" s="425">
        <v>589366</v>
      </c>
      <c r="H15" s="425">
        <v>588856</v>
      </c>
      <c r="I15" s="425">
        <v>587715</v>
      </c>
      <c r="J15" s="425">
        <v>624809</v>
      </c>
      <c r="K15" s="425">
        <v>650262</v>
      </c>
      <c r="L15" s="425">
        <v>657790.99999999965</v>
      </c>
    </row>
    <row r="16" spans="1:36" ht="18" customHeight="1" x14ac:dyDescent="0.2">
      <c r="A16" s="351" t="s">
        <v>215</v>
      </c>
      <c r="B16" s="426">
        <v>76041</v>
      </c>
      <c r="C16" s="426">
        <v>78135</v>
      </c>
      <c r="D16" s="426">
        <v>80561</v>
      </c>
      <c r="E16" s="426">
        <v>85297</v>
      </c>
      <c r="F16" s="426">
        <v>93248</v>
      </c>
      <c r="G16" s="426">
        <v>94993</v>
      </c>
      <c r="H16" s="426">
        <v>93635</v>
      </c>
      <c r="I16" s="426">
        <v>91960</v>
      </c>
      <c r="J16" s="426">
        <v>97506</v>
      </c>
      <c r="K16" s="426">
        <v>103758</v>
      </c>
      <c r="L16" s="426">
        <v>104588.00000000001</v>
      </c>
      <c r="P16" s="493"/>
      <c r="Q16" s="484"/>
      <c r="U16" s="493"/>
      <c r="V16" s="377"/>
      <c r="W16" s="377"/>
      <c r="X16" s="377"/>
      <c r="Y16" s="377"/>
      <c r="Z16" s="377"/>
      <c r="AA16" s="377"/>
      <c r="AB16" s="377"/>
      <c r="AC16" s="377"/>
      <c r="AD16" s="377"/>
      <c r="AE16" s="377"/>
    </row>
    <row r="17" spans="1:36" ht="18" customHeight="1" x14ac:dyDescent="0.2">
      <c r="A17" s="351" t="s">
        <v>208</v>
      </c>
      <c r="B17" s="426">
        <v>98368</v>
      </c>
      <c r="C17" s="426">
        <v>101027</v>
      </c>
      <c r="D17" s="426">
        <v>106482</v>
      </c>
      <c r="E17" s="426">
        <v>111036</v>
      </c>
      <c r="F17" s="426">
        <v>117298</v>
      </c>
      <c r="G17" s="426">
        <v>118389</v>
      </c>
      <c r="H17" s="426">
        <v>119180</v>
      </c>
      <c r="I17" s="426">
        <v>117166</v>
      </c>
      <c r="J17" s="426">
        <v>127100</v>
      </c>
      <c r="K17" s="426">
        <v>131410.00000000003</v>
      </c>
      <c r="L17" s="426">
        <v>131216</v>
      </c>
      <c r="P17" s="340"/>
    </row>
    <row r="18" spans="1:36" ht="18" customHeight="1" x14ac:dyDescent="0.2">
      <c r="A18" s="351" t="s">
        <v>209</v>
      </c>
      <c r="B18" s="426">
        <v>91037</v>
      </c>
      <c r="C18" s="426">
        <v>93998</v>
      </c>
      <c r="D18" s="426">
        <v>95633</v>
      </c>
      <c r="E18" s="426">
        <v>100266</v>
      </c>
      <c r="F18" s="426">
        <v>101543</v>
      </c>
      <c r="G18" s="426">
        <v>102856</v>
      </c>
      <c r="H18" s="426">
        <v>103975</v>
      </c>
      <c r="I18" s="426">
        <v>104161</v>
      </c>
      <c r="J18" s="426">
        <v>111437</v>
      </c>
      <c r="K18" s="426">
        <v>114228</v>
      </c>
      <c r="L18" s="426">
        <v>117601.00000000003</v>
      </c>
      <c r="P18" s="340"/>
    </row>
    <row r="19" spans="1:36" ht="18" customHeight="1" x14ac:dyDescent="0.2">
      <c r="A19" s="351" t="s">
        <v>210</v>
      </c>
      <c r="B19" s="426">
        <v>81138</v>
      </c>
      <c r="C19" s="426">
        <v>83217</v>
      </c>
      <c r="D19" s="426">
        <v>86265</v>
      </c>
      <c r="E19" s="426">
        <v>89775</v>
      </c>
      <c r="F19" s="426">
        <v>91777</v>
      </c>
      <c r="G19" s="426">
        <v>92357</v>
      </c>
      <c r="H19" s="426">
        <v>92504</v>
      </c>
      <c r="I19" s="426">
        <v>94709</v>
      </c>
      <c r="J19" s="426">
        <v>98098</v>
      </c>
      <c r="K19" s="426">
        <v>101701</v>
      </c>
      <c r="L19" s="426">
        <v>103510</v>
      </c>
      <c r="V19" s="339"/>
      <c r="W19" s="339"/>
      <c r="X19" s="340"/>
      <c r="AA19" s="523"/>
    </row>
    <row r="20" spans="1:36" ht="18" customHeight="1" x14ac:dyDescent="0.2">
      <c r="A20" s="351" t="s">
        <v>211</v>
      </c>
      <c r="B20" s="426">
        <v>54665</v>
      </c>
      <c r="C20" s="426">
        <v>56306</v>
      </c>
      <c r="D20" s="426">
        <v>58117</v>
      </c>
      <c r="E20" s="426">
        <v>60427</v>
      </c>
      <c r="F20" s="426">
        <v>63458</v>
      </c>
      <c r="G20" s="426">
        <v>65071</v>
      </c>
      <c r="H20" s="426">
        <v>64891</v>
      </c>
      <c r="I20" s="426">
        <v>65303</v>
      </c>
      <c r="J20" s="426">
        <v>69493</v>
      </c>
      <c r="K20" s="426">
        <v>72453</v>
      </c>
      <c r="L20" s="426">
        <v>74675</v>
      </c>
      <c r="Q20" s="523"/>
      <c r="V20" s="520"/>
      <c r="W20" s="520"/>
      <c r="X20" s="520"/>
      <c r="Y20" s="520"/>
      <c r="Z20" s="520"/>
      <c r="AA20" s="520"/>
      <c r="AB20" s="520"/>
      <c r="AC20" s="520"/>
      <c r="AD20" s="520"/>
      <c r="AE20" s="520"/>
    </row>
    <row r="21" spans="1:36" ht="18" customHeight="1" x14ac:dyDescent="0.2">
      <c r="A21" s="351" t="s">
        <v>212</v>
      </c>
      <c r="B21" s="426">
        <v>16046</v>
      </c>
      <c r="C21" s="426">
        <v>15828</v>
      </c>
      <c r="D21" s="426">
        <v>15688</v>
      </c>
      <c r="E21" s="426">
        <v>15982</v>
      </c>
      <c r="F21" s="426">
        <v>17019</v>
      </c>
      <c r="G21" s="426">
        <v>16927</v>
      </c>
      <c r="H21" s="426">
        <v>16726</v>
      </c>
      <c r="I21" s="426">
        <v>16669</v>
      </c>
      <c r="J21" s="426">
        <v>17339</v>
      </c>
      <c r="K21" s="426">
        <v>18198</v>
      </c>
      <c r="L21" s="426">
        <v>18069.000000000004</v>
      </c>
      <c r="P21" s="342"/>
      <c r="Q21" s="484"/>
      <c r="U21" s="342"/>
      <c r="V21" s="377"/>
      <c r="W21" s="377"/>
      <c r="X21" s="377"/>
      <c r="Y21" s="377"/>
      <c r="Z21" s="377"/>
      <c r="AA21" s="377"/>
      <c r="AB21" s="377"/>
      <c r="AC21" s="377"/>
      <c r="AD21" s="377"/>
      <c r="AE21" s="377"/>
    </row>
    <row r="22" spans="1:36" ht="18" customHeight="1" x14ac:dyDescent="0.2">
      <c r="A22" s="351" t="s">
        <v>216</v>
      </c>
      <c r="B22" s="426">
        <v>49034</v>
      </c>
      <c r="C22" s="426">
        <v>50346</v>
      </c>
      <c r="D22" s="426">
        <v>50515</v>
      </c>
      <c r="E22" s="426">
        <v>52713</v>
      </c>
      <c r="F22" s="426">
        <v>54131</v>
      </c>
      <c r="G22" s="426">
        <v>55339</v>
      </c>
      <c r="H22" s="426">
        <v>54580</v>
      </c>
      <c r="I22" s="426">
        <v>53706</v>
      </c>
      <c r="J22" s="426">
        <v>57570</v>
      </c>
      <c r="K22" s="426">
        <v>59524</v>
      </c>
      <c r="L22" s="426">
        <v>59580.999999999993</v>
      </c>
      <c r="P22" s="493"/>
      <c r="Q22" s="484"/>
      <c r="U22" s="493"/>
      <c r="V22" s="377"/>
      <c r="W22" s="377"/>
      <c r="X22" s="377"/>
      <c r="Y22" s="377"/>
      <c r="Z22" s="377"/>
      <c r="AA22" s="377"/>
      <c r="AB22" s="377"/>
      <c r="AC22" s="377"/>
      <c r="AD22" s="377"/>
      <c r="AE22" s="377"/>
    </row>
    <row r="23" spans="1:36" ht="18" customHeight="1" x14ac:dyDescent="0.2">
      <c r="A23" s="351" t="s">
        <v>213</v>
      </c>
      <c r="B23" s="426">
        <v>40649</v>
      </c>
      <c r="C23" s="426">
        <v>41339</v>
      </c>
      <c r="D23" s="426">
        <v>41818</v>
      </c>
      <c r="E23" s="426">
        <v>43345</v>
      </c>
      <c r="F23" s="426">
        <v>44528</v>
      </c>
      <c r="G23" s="426">
        <v>43434</v>
      </c>
      <c r="H23" s="426">
        <v>43365</v>
      </c>
      <c r="I23" s="426">
        <v>44041</v>
      </c>
      <c r="J23" s="426">
        <v>46266</v>
      </c>
      <c r="K23" s="426">
        <v>48989.999999999993</v>
      </c>
      <c r="L23" s="426">
        <v>48551</v>
      </c>
      <c r="P23" s="493"/>
      <c r="Q23" s="484"/>
      <c r="U23" s="493"/>
      <c r="V23" s="377"/>
      <c r="W23" s="377"/>
      <c r="X23" s="377"/>
      <c r="Y23" s="377"/>
      <c r="Z23" s="377"/>
      <c r="AA23" s="377"/>
      <c r="AB23" s="377"/>
      <c r="AC23" s="377"/>
      <c r="AD23" s="377"/>
      <c r="AE23" s="377"/>
      <c r="AF23" s="377"/>
    </row>
    <row r="24" spans="1:36" ht="20.100000000000001" customHeight="1" x14ac:dyDescent="0.2">
      <c r="A24" s="15" t="s">
        <v>330</v>
      </c>
      <c r="B24" s="425">
        <v>797999</v>
      </c>
      <c r="C24" s="425">
        <v>816297</v>
      </c>
      <c r="D24" s="425">
        <v>855415</v>
      </c>
      <c r="E24" s="425">
        <v>888098</v>
      </c>
      <c r="F24" s="425">
        <v>931712</v>
      </c>
      <c r="G24" s="425">
        <v>954999</v>
      </c>
      <c r="H24" s="425">
        <v>944358</v>
      </c>
      <c r="I24" s="425">
        <v>949891</v>
      </c>
      <c r="J24" s="425">
        <v>1034482</v>
      </c>
      <c r="K24" s="425">
        <v>1092322.0000000002</v>
      </c>
      <c r="L24" s="425">
        <v>1124021</v>
      </c>
      <c r="N24" s="197"/>
      <c r="P24" s="493"/>
      <c r="Q24" s="484"/>
      <c r="U24" s="493"/>
      <c r="V24" s="377"/>
      <c r="W24" s="377"/>
      <c r="X24" s="377"/>
      <c r="Y24" s="377"/>
      <c r="Z24" s="377"/>
      <c r="AA24" s="377"/>
      <c r="AB24" s="377"/>
      <c r="AC24" s="377"/>
      <c r="AD24" s="377"/>
      <c r="AE24" s="377"/>
    </row>
    <row r="25" spans="1:36" ht="20.100000000000001" customHeight="1" x14ac:dyDescent="0.2">
      <c r="A25" s="15" t="s">
        <v>220</v>
      </c>
      <c r="B25" s="425">
        <v>145063</v>
      </c>
      <c r="C25" s="425">
        <v>149820</v>
      </c>
      <c r="D25" s="425">
        <v>156077</v>
      </c>
      <c r="E25" s="425">
        <v>164251</v>
      </c>
      <c r="F25" s="425">
        <v>170116</v>
      </c>
      <c r="G25" s="425">
        <v>173363</v>
      </c>
      <c r="H25" s="425">
        <v>178577</v>
      </c>
      <c r="I25" s="425">
        <v>178977</v>
      </c>
      <c r="J25" s="425">
        <v>191611</v>
      </c>
      <c r="K25" s="425">
        <v>200724.00000000003</v>
      </c>
      <c r="L25" s="425">
        <v>203132.99999999997</v>
      </c>
      <c r="N25" s="197"/>
      <c r="P25" s="493"/>
      <c r="Q25" s="484"/>
      <c r="U25" s="493"/>
      <c r="V25" s="377"/>
      <c r="W25" s="377"/>
      <c r="X25" s="377"/>
      <c r="Y25" s="377"/>
      <c r="Z25" s="377"/>
      <c r="AA25" s="377"/>
      <c r="AB25" s="377"/>
      <c r="AC25" s="377"/>
      <c r="AD25" s="377"/>
      <c r="AE25" s="377"/>
    </row>
    <row r="26" spans="1:36" ht="18" customHeight="1" x14ac:dyDescent="0.2">
      <c r="A26" s="351" t="s">
        <v>221</v>
      </c>
      <c r="B26" s="426">
        <v>20669</v>
      </c>
      <c r="C26" s="426">
        <v>22067</v>
      </c>
      <c r="D26" s="426">
        <v>23455</v>
      </c>
      <c r="E26" s="426">
        <v>25004</v>
      </c>
      <c r="F26" s="426">
        <v>26593</v>
      </c>
      <c r="G26" s="426">
        <v>28106</v>
      </c>
      <c r="H26" s="426">
        <v>31575</v>
      </c>
      <c r="I26" s="426">
        <v>31890</v>
      </c>
      <c r="J26" s="426">
        <v>34475</v>
      </c>
      <c r="K26" s="426">
        <v>36327</v>
      </c>
      <c r="L26" s="426">
        <v>34505</v>
      </c>
      <c r="N26" s="197"/>
      <c r="P26" s="493"/>
      <c r="Q26" s="484"/>
      <c r="U26" s="493"/>
      <c r="V26" s="377"/>
      <c r="W26" s="377"/>
      <c r="X26" s="377"/>
      <c r="Y26" s="377"/>
      <c r="Z26" s="377"/>
      <c r="AA26" s="377"/>
      <c r="AB26" s="377"/>
      <c r="AC26" s="377"/>
      <c r="AD26" s="377"/>
      <c r="AE26" s="377"/>
    </row>
    <row r="27" spans="1:36" ht="18" customHeight="1" x14ac:dyDescent="0.2">
      <c r="A27" s="351" t="s">
        <v>222</v>
      </c>
      <c r="B27" s="426">
        <v>22426</v>
      </c>
      <c r="C27" s="426">
        <v>23239</v>
      </c>
      <c r="D27" s="426">
        <v>23619</v>
      </c>
      <c r="E27" s="426">
        <v>25024</v>
      </c>
      <c r="F27" s="426">
        <v>25408</v>
      </c>
      <c r="G27" s="426">
        <v>25504</v>
      </c>
      <c r="H27" s="426">
        <v>25389</v>
      </c>
      <c r="I27" s="426">
        <v>25463</v>
      </c>
      <c r="J27" s="426">
        <v>28356</v>
      </c>
      <c r="K27" s="426">
        <v>29927.999999999993</v>
      </c>
      <c r="L27" s="426">
        <v>31283.999999999996</v>
      </c>
      <c r="N27" s="197"/>
      <c r="P27" s="493"/>
      <c r="Q27" s="484"/>
      <c r="U27" s="493"/>
      <c r="V27" s="377"/>
      <c r="W27" s="377"/>
      <c r="X27" s="377"/>
      <c r="Y27" s="377"/>
      <c r="Z27" s="377"/>
      <c r="AA27" s="377"/>
      <c r="AB27" s="377"/>
      <c r="AC27" s="377"/>
      <c r="AD27" s="377"/>
      <c r="AE27" s="377"/>
    </row>
    <row r="28" spans="1:36" ht="18" customHeight="1" x14ac:dyDescent="0.2">
      <c r="A28" s="351" t="s">
        <v>217</v>
      </c>
      <c r="B28" s="426">
        <v>50430</v>
      </c>
      <c r="C28" s="426">
        <v>51190</v>
      </c>
      <c r="D28" s="426">
        <v>53457</v>
      </c>
      <c r="E28" s="426">
        <v>57261</v>
      </c>
      <c r="F28" s="426">
        <v>59468</v>
      </c>
      <c r="G28" s="426">
        <v>60670</v>
      </c>
      <c r="H28" s="426">
        <v>62732</v>
      </c>
      <c r="I28" s="426">
        <v>62898</v>
      </c>
      <c r="J28" s="426">
        <v>66466</v>
      </c>
      <c r="K28" s="426">
        <v>69095</v>
      </c>
      <c r="L28" s="426">
        <v>72771</v>
      </c>
      <c r="N28" s="197"/>
      <c r="P28" s="493"/>
      <c r="Q28" s="484"/>
      <c r="U28" s="493"/>
      <c r="V28" s="377"/>
      <c r="W28" s="377"/>
      <c r="X28" s="377"/>
      <c r="Y28" s="377"/>
      <c r="Z28" s="377"/>
      <c r="AA28" s="377"/>
      <c r="AB28" s="377"/>
      <c r="AC28" s="377"/>
      <c r="AD28" s="377"/>
      <c r="AE28" s="377"/>
    </row>
    <row r="29" spans="1:36" ht="18" customHeight="1" x14ac:dyDescent="0.2">
      <c r="A29" s="351" t="s">
        <v>223</v>
      </c>
      <c r="B29" s="426">
        <v>19009</v>
      </c>
      <c r="C29" s="426">
        <v>19293</v>
      </c>
      <c r="D29" s="426">
        <v>20176</v>
      </c>
      <c r="E29" s="426">
        <v>20664</v>
      </c>
      <c r="F29" s="426">
        <v>20620</v>
      </c>
      <c r="G29" s="426">
        <v>20826</v>
      </c>
      <c r="H29" s="426">
        <v>21098</v>
      </c>
      <c r="I29" s="426">
        <v>20537</v>
      </c>
      <c r="J29" s="426">
        <v>21623</v>
      </c>
      <c r="K29" s="426">
        <v>22968</v>
      </c>
      <c r="L29" s="426">
        <v>22423</v>
      </c>
      <c r="N29" s="197"/>
      <c r="P29" s="493"/>
      <c r="Q29" s="484"/>
      <c r="U29" s="493"/>
      <c r="V29" s="377"/>
      <c r="W29" s="377"/>
      <c r="X29" s="377"/>
      <c r="Y29" s="377"/>
      <c r="Z29" s="377"/>
      <c r="AA29" s="377"/>
      <c r="AB29" s="377"/>
      <c r="AC29" s="377"/>
      <c r="AD29" s="377"/>
      <c r="AE29" s="377"/>
    </row>
    <row r="30" spans="1:36" ht="18" customHeight="1" x14ac:dyDescent="0.2">
      <c r="A30" s="351" t="s">
        <v>224</v>
      </c>
      <c r="B30" s="426">
        <v>32529</v>
      </c>
      <c r="C30" s="426">
        <v>34031</v>
      </c>
      <c r="D30" s="426">
        <v>35370</v>
      </c>
      <c r="E30" s="426">
        <v>36298</v>
      </c>
      <c r="F30" s="426">
        <v>38027</v>
      </c>
      <c r="G30" s="426">
        <v>38257</v>
      </c>
      <c r="H30" s="426">
        <v>37783</v>
      </c>
      <c r="I30" s="426">
        <v>38189</v>
      </c>
      <c r="J30" s="426">
        <v>40691</v>
      </c>
      <c r="K30" s="426">
        <v>42405.999999999993</v>
      </c>
      <c r="L30" s="426">
        <v>42150</v>
      </c>
      <c r="P30" s="342"/>
      <c r="Q30" s="484"/>
      <c r="U30" s="342"/>
      <c r="V30" s="377"/>
      <c r="W30" s="377"/>
      <c r="X30" s="377"/>
      <c r="Y30" s="377"/>
      <c r="Z30" s="377"/>
      <c r="AA30" s="377"/>
      <c r="AB30" s="377"/>
      <c r="AC30" s="377"/>
      <c r="AD30" s="377"/>
      <c r="AE30" s="377"/>
    </row>
    <row r="31" spans="1:36" s="18" customFormat="1" ht="20.100000000000001" customHeight="1" x14ac:dyDescent="0.2">
      <c r="A31" s="17" t="s">
        <v>225</v>
      </c>
      <c r="B31" s="428">
        <v>109922</v>
      </c>
      <c r="C31" s="428">
        <v>117234</v>
      </c>
      <c r="D31" s="428">
        <v>125990</v>
      </c>
      <c r="E31" s="428">
        <v>135848</v>
      </c>
      <c r="F31" s="428">
        <v>144110</v>
      </c>
      <c r="G31" s="428">
        <v>149611</v>
      </c>
      <c r="H31" s="428">
        <v>133944</v>
      </c>
      <c r="I31" s="428">
        <v>137936</v>
      </c>
      <c r="J31" s="428">
        <v>154670</v>
      </c>
      <c r="K31" s="428">
        <v>166794.00000000003</v>
      </c>
      <c r="L31" s="428">
        <v>172373</v>
      </c>
      <c r="O31" s="521"/>
      <c r="P31" s="493"/>
      <c r="Q31" s="484"/>
      <c r="R31" s="375"/>
      <c r="S31" s="375"/>
      <c r="T31" s="375"/>
      <c r="U31" s="493"/>
      <c r="V31" s="377"/>
      <c r="W31" s="377"/>
      <c r="X31" s="377"/>
      <c r="Y31" s="377"/>
      <c r="Z31" s="377"/>
      <c r="AA31" s="377"/>
      <c r="AB31" s="377"/>
      <c r="AC31" s="377"/>
      <c r="AD31" s="377"/>
      <c r="AE31" s="377"/>
      <c r="AF31" s="521"/>
      <c r="AG31" s="521"/>
      <c r="AH31" s="521"/>
      <c r="AI31" s="521"/>
      <c r="AJ31" s="521"/>
    </row>
    <row r="32" spans="1:36" ht="15" customHeight="1" x14ac:dyDescent="0.2">
      <c r="A32" s="19" t="s">
        <v>327</v>
      </c>
      <c r="B32" s="16"/>
      <c r="C32" s="16"/>
      <c r="D32" s="16"/>
      <c r="E32" s="16"/>
      <c r="F32" s="16"/>
      <c r="G32" s="16"/>
      <c r="H32" s="16"/>
      <c r="I32" s="16"/>
      <c r="J32" s="16"/>
      <c r="K32" s="16"/>
      <c r="L32" s="16"/>
      <c r="P32" s="493"/>
      <c r="Q32" s="484"/>
      <c r="U32" s="493"/>
      <c r="V32" s="377"/>
      <c r="W32" s="377"/>
      <c r="X32" s="377"/>
      <c r="Y32" s="377"/>
      <c r="Z32" s="377"/>
      <c r="AA32" s="377"/>
      <c r="AB32" s="377"/>
      <c r="AC32" s="377"/>
      <c r="AD32" s="377"/>
      <c r="AE32" s="377"/>
    </row>
    <row r="33" spans="16:31" x14ac:dyDescent="0.2">
      <c r="P33" s="493"/>
      <c r="Q33" s="484"/>
      <c r="U33" s="493"/>
      <c r="V33" s="377"/>
      <c r="W33" s="377"/>
      <c r="X33" s="377"/>
      <c r="Y33" s="377"/>
      <c r="Z33" s="377"/>
      <c r="AA33" s="377"/>
      <c r="AB33" s="377"/>
      <c r="AC33" s="377"/>
      <c r="AD33" s="377"/>
      <c r="AE33" s="377"/>
    </row>
    <row r="34" spans="16:31" x14ac:dyDescent="0.2">
      <c r="P34" s="493"/>
      <c r="Q34" s="484"/>
      <c r="U34" s="493"/>
      <c r="V34" s="377"/>
      <c r="W34" s="377"/>
      <c r="X34" s="377"/>
      <c r="Y34" s="377"/>
      <c r="Z34" s="377"/>
      <c r="AA34" s="377"/>
      <c r="AB34" s="377"/>
      <c r="AC34" s="377"/>
      <c r="AD34" s="377"/>
      <c r="AE34" s="377"/>
    </row>
    <row r="35" spans="16:31" x14ac:dyDescent="0.2">
      <c r="P35" s="493"/>
      <c r="Q35" s="484"/>
      <c r="U35" s="493"/>
      <c r="V35" s="377"/>
      <c r="W35" s="377"/>
      <c r="X35" s="377"/>
      <c r="Y35" s="377"/>
      <c r="Z35" s="377"/>
      <c r="AA35" s="377"/>
      <c r="AB35" s="377"/>
      <c r="AC35" s="377"/>
      <c r="AD35" s="377"/>
      <c r="AE35" s="377"/>
    </row>
    <row r="36" spans="16:31" x14ac:dyDescent="0.2">
      <c r="P36" s="493"/>
      <c r="Q36" s="484"/>
      <c r="U36" s="493"/>
      <c r="V36" s="377"/>
      <c r="W36" s="377"/>
      <c r="X36" s="377"/>
      <c r="Y36" s="377"/>
      <c r="Z36" s="377"/>
      <c r="AA36" s="377"/>
      <c r="AB36" s="377"/>
      <c r="AC36" s="377"/>
      <c r="AD36" s="377"/>
      <c r="AE36" s="377"/>
    </row>
    <row r="37" spans="16:31" x14ac:dyDescent="0.2">
      <c r="P37" s="493"/>
      <c r="Q37" s="484"/>
      <c r="U37" s="493"/>
      <c r="V37" s="377"/>
      <c r="W37" s="377"/>
      <c r="X37" s="377"/>
      <c r="Y37" s="377"/>
      <c r="Z37" s="377"/>
      <c r="AA37" s="377"/>
      <c r="AB37" s="377"/>
      <c r="AC37" s="377"/>
      <c r="AD37" s="377"/>
      <c r="AE37" s="377"/>
    </row>
    <row r="38" spans="16:31" x14ac:dyDescent="0.2">
      <c r="P38" s="493"/>
      <c r="Q38" s="484"/>
      <c r="U38" s="493"/>
      <c r="V38" s="377"/>
      <c r="W38" s="377"/>
      <c r="X38" s="377"/>
      <c r="Y38" s="377"/>
      <c r="Z38" s="377"/>
      <c r="AA38" s="377"/>
      <c r="AB38" s="377"/>
      <c r="AC38" s="377"/>
      <c r="AD38" s="377"/>
      <c r="AE38" s="377"/>
    </row>
    <row r="39" spans="16:31" x14ac:dyDescent="0.2">
      <c r="P39" s="342"/>
      <c r="Q39" s="484"/>
      <c r="U39" s="342"/>
      <c r="V39" s="377"/>
      <c r="W39" s="377"/>
      <c r="X39" s="377"/>
      <c r="Y39" s="377"/>
      <c r="Z39" s="377"/>
      <c r="AA39" s="377"/>
      <c r="AB39" s="377"/>
      <c r="AC39" s="377"/>
      <c r="AD39" s="377"/>
      <c r="AE39" s="377"/>
    </row>
    <row r="40" spans="16:31" x14ac:dyDescent="0.2">
      <c r="P40" s="342"/>
      <c r="Q40" s="484"/>
      <c r="U40" s="342"/>
      <c r="V40" s="377"/>
      <c r="W40" s="377"/>
      <c r="X40" s="377"/>
      <c r="Y40" s="377"/>
      <c r="Z40" s="377"/>
      <c r="AA40" s="377"/>
      <c r="AB40" s="377"/>
      <c r="AC40" s="377"/>
      <c r="AD40" s="377"/>
      <c r="AE40" s="377"/>
    </row>
    <row r="41" spans="16:31" x14ac:dyDescent="0.2">
      <c r="P41" s="493"/>
      <c r="Q41" s="484"/>
      <c r="U41" s="493"/>
      <c r="V41" s="377"/>
      <c r="W41" s="377"/>
      <c r="X41" s="377"/>
      <c r="Y41" s="377"/>
      <c r="Z41" s="377"/>
      <c r="AA41" s="377"/>
      <c r="AB41" s="377"/>
      <c r="AC41" s="377"/>
      <c r="AD41" s="377"/>
      <c r="AE41" s="377"/>
    </row>
    <row r="42" spans="16:31" x14ac:dyDescent="0.2">
      <c r="P42" s="493"/>
      <c r="Q42" s="484"/>
      <c r="U42" s="493"/>
      <c r="V42" s="377"/>
      <c r="W42" s="377"/>
      <c r="X42" s="377"/>
      <c r="Y42" s="377"/>
      <c r="Z42" s="377"/>
      <c r="AA42" s="377"/>
      <c r="AB42" s="377"/>
      <c r="AC42" s="377"/>
      <c r="AD42" s="377"/>
      <c r="AE42" s="377"/>
    </row>
    <row r="43" spans="16:31" x14ac:dyDescent="0.2">
      <c r="P43" s="493"/>
      <c r="Q43" s="484"/>
      <c r="U43" s="493"/>
      <c r="V43" s="377"/>
      <c r="W43" s="377"/>
      <c r="X43" s="377"/>
      <c r="Y43" s="377"/>
      <c r="Z43" s="377"/>
      <c r="AA43" s="377"/>
      <c r="AB43" s="377"/>
      <c r="AC43" s="377"/>
      <c r="AD43" s="377"/>
      <c r="AE43" s="377"/>
    </row>
    <row r="44" spans="16:31" x14ac:dyDescent="0.2">
      <c r="P44" s="493"/>
      <c r="Q44" s="484"/>
      <c r="U44" s="493"/>
      <c r="V44" s="377"/>
      <c r="W44" s="377"/>
      <c r="X44" s="377"/>
      <c r="Y44" s="377"/>
      <c r="Z44" s="377"/>
      <c r="AA44" s="377"/>
      <c r="AB44" s="377"/>
      <c r="AC44" s="377"/>
      <c r="AD44" s="377"/>
      <c r="AE44" s="377"/>
    </row>
    <row r="45" spans="16:31" x14ac:dyDescent="0.2">
      <c r="P45" s="493"/>
      <c r="Q45" s="484"/>
      <c r="U45" s="493"/>
      <c r="V45" s="377"/>
      <c r="W45" s="377"/>
      <c r="X45" s="377"/>
      <c r="Y45" s="377"/>
      <c r="Z45" s="377"/>
      <c r="AA45" s="377"/>
      <c r="AB45" s="377"/>
      <c r="AC45" s="377"/>
      <c r="AD45" s="377"/>
      <c r="AE45" s="377"/>
    </row>
    <row r="46" spans="16:31" x14ac:dyDescent="0.2">
      <c r="P46" s="342"/>
      <c r="Q46" s="522"/>
      <c r="U46" s="342"/>
    </row>
    <row r="47" spans="16:31" x14ac:dyDescent="0.2">
      <c r="P47" s="523"/>
      <c r="Q47" s="522"/>
    </row>
    <row r="48" spans="16:31" ht="12.75" x14ac:dyDescent="0.2">
      <c r="Q48" s="376"/>
      <c r="R48" s="376"/>
      <c r="S48" s="376"/>
      <c r="T48" s="340"/>
      <c r="U48" s="340"/>
      <c r="V48" s="340"/>
      <c r="W48" s="340"/>
      <c r="X48" s="340"/>
      <c r="Y48" s="340"/>
      <c r="Z48" s="340"/>
      <c r="AA48" s="340"/>
    </row>
    <row r="49" spans="7:31" x14ac:dyDescent="0.2">
      <c r="P49" s="342"/>
      <c r="Q49" s="377"/>
      <c r="R49" s="377"/>
      <c r="S49" s="377"/>
      <c r="T49" s="377"/>
      <c r="U49" s="377"/>
      <c r="V49" s="377"/>
      <c r="W49" s="522"/>
      <c r="X49" s="522"/>
      <c r="Y49" s="522"/>
      <c r="Z49" s="522"/>
      <c r="AA49" s="522"/>
    </row>
    <row r="50" spans="7:31" ht="12.75" x14ac:dyDescent="0.2">
      <c r="G50" s="337"/>
      <c r="H50" s="337"/>
      <c r="P50" s="342"/>
      <c r="Q50" s="377"/>
      <c r="V50" s="376"/>
      <c r="W50" s="376"/>
      <c r="X50" s="376"/>
      <c r="Y50" s="376"/>
      <c r="Z50" s="376"/>
      <c r="AA50" s="376"/>
      <c r="AB50" s="376"/>
      <c r="AC50" s="376"/>
      <c r="AD50" s="376"/>
      <c r="AE50" s="376"/>
    </row>
    <row r="51" spans="7:31" x14ac:dyDescent="0.2">
      <c r="P51" s="342"/>
      <c r="U51" s="342"/>
      <c r="V51" s="484"/>
      <c r="W51" s="484"/>
      <c r="X51" s="484"/>
      <c r="Y51" s="484"/>
      <c r="Z51" s="484"/>
      <c r="AA51" s="484"/>
      <c r="AB51" s="484"/>
      <c r="AC51" s="484"/>
      <c r="AD51" s="484"/>
      <c r="AE51" s="484"/>
    </row>
    <row r="52" spans="7:31" x14ac:dyDescent="0.2">
      <c r="P52" s="342"/>
      <c r="U52" s="342"/>
      <c r="V52" s="484"/>
      <c r="W52" s="484"/>
      <c r="X52" s="484"/>
      <c r="Y52" s="484"/>
      <c r="Z52" s="484"/>
      <c r="AA52" s="484"/>
      <c r="AB52" s="484"/>
      <c r="AC52" s="484"/>
      <c r="AD52" s="484"/>
      <c r="AE52" s="484"/>
    </row>
    <row r="53" spans="7:31" x14ac:dyDescent="0.2">
      <c r="P53" s="342"/>
      <c r="U53" s="342"/>
      <c r="V53" s="484"/>
      <c r="W53" s="484"/>
      <c r="X53" s="484"/>
      <c r="Y53" s="484"/>
      <c r="Z53" s="484"/>
      <c r="AA53" s="484"/>
      <c r="AB53" s="484"/>
      <c r="AC53" s="484"/>
      <c r="AD53" s="484"/>
      <c r="AE53" s="484"/>
    </row>
    <row r="54" spans="7:31" x14ac:dyDescent="0.2">
      <c r="P54" s="342"/>
      <c r="U54" s="342"/>
      <c r="V54" s="484"/>
      <c r="W54" s="484"/>
      <c r="X54" s="484"/>
      <c r="Y54" s="484"/>
      <c r="Z54" s="484"/>
      <c r="AA54" s="484"/>
      <c r="AB54" s="484"/>
      <c r="AC54" s="484"/>
      <c r="AD54" s="484"/>
      <c r="AE54" s="484"/>
    </row>
    <row r="55" spans="7:31" x14ac:dyDescent="0.2">
      <c r="P55" s="342"/>
      <c r="Q55" s="377"/>
      <c r="R55" s="377"/>
      <c r="S55" s="377"/>
      <c r="T55" s="377"/>
      <c r="U55" s="342"/>
      <c r="V55" s="484"/>
      <c r="W55" s="484"/>
      <c r="X55" s="484"/>
      <c r="Y55" s="484"/>
      <c r="Z55" s="484"/>
      <c r="AA55" s="484"/>
      <c r="AB55" s="484"/>
      <c r="AC55" s="484"/>
      <c r="AD55" s="484"/>
      <c r="AE55" s="484"/>
    </row>
    <row r="56" spans="7:31" x14ac:dyDescent="0.2">
      <c r="U56" s="523"/>
      <c r="V56" s="484"/>
      <c r="W56" s="484"/>
      <c r="X56" s="484"/>
      <c r="Y56" s="484"/>
      <c r="Z56" s="484"/>
      <c r="AA56" s="484"/>
      <c r="AB56" s="484"/>
      <c r="AC56" s="484"/>
      <c r="AD56" s="484"/>
      <c r="AE56" s="484"/>
    </row>
  </sheetData>
  <mergeCells count="1">
    <mergeCell ref="A1:L1"/>
  </mergeCells>
  <conditionalFormatting sqref="B32 B5:L31">
    <cfRule type="cellIs" dxfId="1541" priority="11" operator="equal">
      <formula>0</formula>
    </cfRule>
  </conditionalFormatting>
  <conditionalFormatting sqref="C32">
    <cfRule type="cellIs" dxfId="1540" priority="10" operator="equal">
      <formula>0</formula>
    </cfRule>
  </conditionalFormatting>
  <conditionalFormatting sqref="F32">
    <cfRule type="cellIs" dxfId="1539" priority="9" operator="equal">
      <formula>0</formula>
    </cfRule>
  </conditionalFormatting>
  <conditionalFormatting sqref="D32">
    <cfRule type="cellIs" dxfId="1538" priority="8" operator="equal">
      <formula>0</formula>
    </cfRule>
  </conditionalFormatting>
  <conditionalFormatting sqref="E32">
    <cfRule type="cellIs" dxfId="1537" priority="7" operator="equal">
      <formula>0</formula>
    </cfRule>
  </conditionalFormatting>
  <conditionalFormatting sqref="G32">
    <cfRule type="cellIs" dxfId="1536" priority="6" operator="equal">
      <formula>0</formula>
    </cfRule>
  </conditionalFormatting>
  <conditionalFormatting sqref="H32">
    <cfRule type="cellIs" dxfId="1535" priority="5" operator="equal">
      <formula>0</formula>
    </cfRule>
  </conditionalFormatting>
  <conditionalFormatting sqref="I32">
    <cfRule type="cellIs" dxfId="1534" priority="4" operator="equal">
      <formula>0</formula>
    </cfRule>
  </conditionalFormatting>
  <conditionalFormatting sqref="J32">
    <cfRule type="cellIs" dxfId="1533" priority="3" operator="equal">
      <formula>0</formula>
    </cfRule>
  </conditionalFormatting>
  <conditionalFormatting sqref="K32">
    <cfRule type="cellIs" dxfId="1532" priority="2" operator="equal">
      <formula>0</formula>
    </cfRule>
  </conditionalFormatting>
  <conditionalFormatting sqref="L32">
    <cfRule type="cellIs" dxfId="1531"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B968-948D-4FEF-8EB3-6EE1D6AF5B25}">
  <sheetPr>
    <tabColor indexed="25"/>
  </sheetPr>
  <dimension ref="A1:AN60"/>
  <sheetViews>
    <sheetView showGridLines="0" workbookViewId="0">
      <selection sqref="A1:M1"/>
    </sheetView>
  </sheetViews>
  <sheetFormatPr defaultColWidth="9.140625" defaultRowHeight="17.45" customHeight="1" x14ac:dyDescent="0.2"/>
  <cols>
    <col min="1" max="1" width="26" style="2" customWidth="1"/>
    <col min="2" max="12" width="8.140625" style="2" customWidth="1"/>
    <col min="13" max="14" width="5.85546875" style="2" bestFit="1" customWidth="1"/>
    <col min="15" max="16" width="5.85546875" style="375" bestFit="1" customWidth="1"/>
    <col min="17" max="17" width="11.28515625" style="375" customWidth="1"/>
    <col min="18" max="18" width="5.85546875" style="375" bestFit="1" customWidth="1"/>
    <col min="19" max="19" width="7.42578125" style="375" bestFit="1" customWidth="1"/>
    <col min="20" max="20" width="7" style="375" bestFit="1" customWidth="1"/>
    <col min="21" max="21" width="7.42578125" style="375" bestFit="1" customWidth="1"/>
    <col min="22" max="22" width="6.5703125" style="375" bestFit="1" customWidth="1"/>
    <col min="23" max="23" width="5.85546875" style="375" bestFit="1" customWidth="1"/>
    <col min="24" max="40" width="9.140625" style="375"/>
    <col min="41" max="16384" width="9.140625" style="2"/>
  </cols>
  <sheetData>
    <row r="1" spans="1:40" s="1" customFormat="1" ht="36" customHeight="1" x14ac:dyDescent="0.2">
      <c r="A1" s="679" t="s">
        <v>337</v>
      </c>
      <c r="B1" s="679"/>
      <c r="C1" s="679"/>
      <c r="D1" s="679"/>
      <c r="E1" s="679"/>
      <c r="F1" s="679"/>
      <c r="G1" s="679"/>
      <c r="H1" s="679"/>
      <c r="I1" s="679"/>
      <c r="J1" s="679"/>
      <c r="K1" s="679"/>
      <c r="L1" s="679"/>
      <c r="O1" s="51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row>
    <row r="2" spans="1:40" ht="15" customHeight="1" x14ac:dyDescent="0.2">
      <c r="A2" s="9"/>
      <c r="B2" s="161"/>
      <c r="C2" s="161"/>
      <c r="D2" s="161"/>
      <c r="E2" s="161"/>
      <c r="F2" s="161"/>
      <c r="G2" s="161"/>
      <c r="H2" s="161"/>
      <c r="I2" s="161"/>
      <c r="J2" s="161"/>
      <c r="K2" s="161"/>
      <c r="L2" s="161"/>
      <c r="O2" s="287"/>
    </row>
    <row r="3" spans="1:40" ht="15" customHeight="1" x14ac:dyDescent="0.2">
      <c r="A3" s="11" t="s">
        <v>42</v>
      </c>
      <c r="B3" s="161"/>
      <c r="C3" s="161"/>
      <c r="D3" s="161"/>
      <c r="E3" s="161"/>
      <c r="F3" s="161"/>
      <c r="G3" s="161"/>
      <c r="H3" s="161"/>
      <c r="I3" s="161"/>
      <c r="J3" s="161"/>
      <c r="K3" s="161"/>
      <c r="L3" s="161"/>
      <c r="O3" s="287"/>
      <c r="Q3" s="377"/>
      <c r="S3" s="377"/>
      <c r="T3" s="377"/>
      <c r="U3" s="377"/>
      <c r="V3" s="377"/>
      <c r="W3" s="377"/>
      <c r="X3" s="377"/>
      <c r="Y3" s="377"/>
      <c r="Z3" s="377"/>
      <c r="AA3" s="377"/>
    </row>
    <row r="4" spans="1:40" ht="20.25" customHeight="1" thickBot="1" x14ac:dyDescent="0.25">
      <c r="A4" s="13"/>
      <c r="B4" s="14">
        <v>2014</v>
      </c>
      <c r="C4" s="14">
        <v>2015</v>
      </c>
      <c r="D4" s="14">
        <v>2016</v>
      </c>
      <c r="E4" s="14">
        <v>2017</v>
      </c>
      <c r="F4" s="14">
        <v>2018</v>
      </c>
      <c r="G4" s="14">
        <v>2019</v>
      </c>
      <c r="H4" s="14">
        <v>2020</v>
      </c>
      <c r="I4" s="14">
        <v>2021</v>
      </c>
      <c r="J4" s="14">
        <v>2022</v>
      </c>
      <c r="K4" s="14">
        <v>2023</v>
      </c>
      <c r="L4" s="14">
        <v>2024</v>
      </c>
      <c r="AC4" s="525"/>
      <c r="AD4" s="525"/>
      <c r="AE4" s="525"/>
      <c r="AF4" s="525"/>
      <c r="AG4" s="525"/>
      <c r="AH4" s="525"/>
      <c r="AI4" s="525"/>
      <c r="AJ4" s="525"/>
      <c r="AK4" s="525"/>
      <c r="AL4" s="525"/>
      <c r="AM4" s="525"/>
      <c r="AN4" s="525"/>
    </row>
    <row r="5" spans="1:40" ht="21" customHeight="1" thickTop="1" x14ac:dyDescent="0.2">
      <c r="A5" s="109" t="s">
        <v>11</v>
      </c>
      <c r="B5" s="425">
        <v>110390.99999999996</v>
      </c>
      <c r="C5" s="425">
        <v>116010.9999999999</v>
      </c>
      <c r="D5" s="425">
        <v>127236.00000000019</v>
      </c>
      <c r="E5" s="425">
        <v>140295.00000000003</v>
      </c>
      <c r="F5" s="425">
        <v>169294.99999999988</v>
      </c>
      <c r="G5" s="425">
        <v>210582.99999999997</v>
      </c>
      <c r="H5" s="425">
        <v>217760.99999999983</v>
      </c>
      <c r="I5" s="425">
        <v>228523.00000000006</v>
      </c>
      <c r="J5" s="425">
        <v>322028.00000000017</v>
      </c>
      <c r="K5" s="425">
        <v>414782.99999999994</v>
      </c>
      <c r="L5" s="425">
        <v>509783.00000000012</v>
      </c>
      <c r="P5" s="523"/>
      <c r="Q5" s="377"/>
      <c r="R5" s="377"/>
      <c r="S5" s="377"/>
      <c r="T5" s="377"/>
      <c r="U5" s="377"/>
      <c r="V5" s="377"/>
      <c r="W5" s="377"/>
      <c r="X5" s="377"/>
      <c r="Y5" s="377"/>
      <c r="Z5" s="377"/>
      <c r="AA5" s="377"/>
    </row>
    <row r="6" spans="1:40" ht="20.100000000000001" customHeight="1" x14ac:dyDescent="0.2">
      <c r="A6" s="15" t="s">
        <v>198</v>
      </c>
      <c r="B6" s="425">
        <v>12902.000000000002</v>
      </c>
      <c r="C6" s="425">
        <v>14033.000000000007</v>
      </c>
      <c r="D6" s="425">
        <v>14238.000000000002</v>
      </c>
      <c r="E6" s="425">
        <v>17437.999999999996</v>
      </c>
      <c r="F6" s="425">
        <v>22188.000000000004</v>
      </c>
      <c r="G6" s="425">
        <v>30453.000000000011</v>
      </c>
      <c r="H6" s="425">
        <v>33775.999999999993</v>
      </c>
      <c r="I6" s="425">
        <v>36947.000000000022</v>
      </c>
      <c r="J6" s="425">
        <v>61471.999999999993</v>
      </c>
      <c r="K6" s="425">
        <v>84585.999999999985</v>
      </c>
      <c r="L6" s="425">
        <v>108225.99999999999</v>
      </c>
      <c r="P6" s="523"/>
      <c r="Q6" s="377"/>
      <c r="R6" s="377"/>
      <c r="S6" s="377"/>
      <c r="T6" s="377"/>
      <c r="U6" s="377"/>
      <c r="V6" s="377"/>
      <c r="W6" s="377"/>
      <c r="X6" s="377"/>
      <c r="Y6" s="377"/>
      <c r="Z6" s="377"/>
      <c r="AA6" s="377"/>
    </row>
    <row r="7" spans="1:40" ht="18" customHeight="1" x14ac:dyDescent="0.2">
      <c r="A7" s="351" t="s">
        <v>199</v>
      </c>
      <c r="B7" s="426">
        <v>1088</v>
      </c>
      <c r="C7" s="426">
        <v>1608.9999999999998</v>
      </c>
      <c r="D7" s="426">
        <v>1354</v>
      </c>
      <c r="E7" s="426">
        <v>1615</v>
      </c>
      <c r="F7" s="426">
        <v>2561</v>
      </c>
      <c r="G7" s="426">
        <v>3496</v>
      </c>
      <c r="H7" s="426">
        <v>3547</v>
      </c>
      <c r="I7" s="426">
        <v>3582</v>
      </c>
      <c r="J7" s="426">
        <v>5474</v>
      </c>
      <c r="K7" s="426">
        <v>7583</v>
      </c>
      <c r="L7" s="426">
        <v>8918</v>
      </c>
      <c r="P7" s="523"/>
      <c r="Q7" s="377"/>
      <c r="R7" s="377"/>
      <c r="S7" s="377"/>
      <c r="T7" s="377"/>
      <c r="U7" s="377"/>
      <c r="V7" s="377"/>
      <c r="W7" s="377"/>
      <c r="X7" s="377"/>
      <c r="Y7" s="377"/>
      <c r="Z7" s="377"/>
      <c r="AA7" s="377"/>
    </row>
    <row r="8" spans="1:40" ht="18" customHeight="1" x14ac:dyDescent="0.2">
      <c r="A8" s="351" t="s">
        <v>200</v>
      </c>
      <c r="B8" s="426">
        <v>1381</v>
      </c>
      <c r="C8" s="426">
        <v>1422.0000000000002</v>
      </c>
      <c r="D8" s="426">
        <v>1647</v>
      </c>
      <c r="E8" s="426">
        <v>1866.9999999999998</v>
      </c>
      <c r="F8" s="426">
        <v>2866</v>
      </c>
      <c r="G8" s="426">
        <v>4608</v>
      </c>
      <c r="H8" s="426">
        <v>5097</v>
      </c>
      <c r="I8" s="426">
        <v>5669</v>
      </c>
      <c r="J8" s="426">
        <v>9567</v>
      </c>
      <c r="K8" s="426">
        <v>13702.999999999998</v>
      </c>
      <c r="L8" s="426">
        <v>16614.999999999996</v>
      </c>
      <c r="O8" s="506"/>
      <c r="P8" s="523"/>
      <c r="Q8" s="377"/>
      <c r="R8" s="377"/>
      <c r="S8" s="377"/>
      <c r="T8" s="377"/>
      <c r="U8" s="377"/>
      <c r="V8" s="377"/>
      <c r="W8" s="377"/>
      <c r="X8" s="377"/>
      <c r="Y8" s="377"/>
      <c r="Z8" s="377"/>
      <c r="AA8" s="377"/>
    </row>
    <row r="9" spans="1:40" ht="18" customHeight="1" x14ac:dyDescent="0.2">
      <c r="A9" s="351" t="s">
        <v>201</v>
      </c>
      <c r="B9" s="426">
        <v>943.00000000000011</v>
      </c>
      <c r="C9" s="426">
        <v>1095</v>
      </c>
      <c r="D9" s="426">
        <v>1094</v>
      </c>
      <c r="E9" s="426">
        <v>1174</v>
      </c>
      <c r="F9" s="426">
        <v>1883</v>
      </c>
      <c r="G9" s="426">
        <v>2227</v>
      </c>
      <c r="H9" s="426">
        <v>2560</v>
      </c>
      <c r="I9" s="426">
        <v>2869.9999999999995</v>
      </c>
      <c r="J9" s="426">
        <v>5019</v>
      </c>
      <c r="K9" s="426">
        <v>6545.0000000000009</v>
      </c>
      <c r="L9" s="426">
        <v>8530</v>
      </c>
      <c r="M9" s="165"/>
      <c r="O9" s="506"/>
      <c r="P9" s="523"/>
    </row>
    <row r="10" spans="1:40" ht="18" customHeight="1" x14ac:dyDescent="0.2">
      <c r="A10" s="351" t="s">
        <v>202</v>
      </c>
      <c r="B10" s="426">
        <v>7776</v>
      </c>
      <c r="C10" s="426">
        <v>8118.0000000000009</v>
      </c>
      <c r="D10" s="426">
        <v>8429</v>
      </c>
      <c r="E10" s="426">
        <v>10923.000000000002</v>
      </c>
      <c r="F10" s="426">
        <v>12670</v>
      </c>
      <c r="G10" s="426">
        <v>17064</v>
      </c>
      <c r="H10" s="426">
        <v>18965</v>
      </c>
      <c r="I10" s="426">
        <v>20521</v>
      </c>
      <c r="J10" s="426">
        <v>34651.999999999993</v>
      </c>
      <c r="K10" s="426">
        <v>46134</v>
      </c>
      <c r="L10" s="426">
        <v>59436</v>
      </c>
      <c r="M10" s="165"/>
      <c r="P10" s="523"/>
    </row>
    <row r="11" spans="1:40" ht="18" customHeight="1" x14ac:dyDescent="0.2">
      <c r="A11" s="351" t="s">
        <v>203</v>
      </c>
      <c r="B11" s="426">
        <v>205.00000000000003</v>
      </c>
      <c r="C11" s="426">
        <v>180</v>
      </c>
      <c r="D11" s="426">
        <v>191</v>
      </c>
      <c r="E11" s="426">
        <v>227</v>
      </c>
      <c r="F11" s="426">
        <v>308</v>
      </c>
      <c r="G11" s="426">
        <v>333</v>
      </c>
      <c r="H11" s="426">
        <v>409</v>
      </c>
      <c r="I11" s="426">
        <v>364</v>
      </c>
      <c r="J11" s="426">
        <v>513</v>
      </c>
      <c r="K11" s="426">
        <v>689</v>
      </c>
      <c r="L11" s="426">
        <v>1000.9999999999999</v>
      </c>
      <c r="M11" s="165"/>
      <c r="P11" s="523"/>
      <c r="Q11" s="377"/>
      <c r="R11" s="377"/>
      <c r="S11" s="377"/>
      <c r="T11" s="377"/>
      <c r="U11" s="377"/>
      <c r="V11" s="377"/>
      <c r="W11" s="377"/>
      <c r="X11" s="377"/>
      <c r="Y11" s="377"/>
      <c r="Z11" s="377"/>
      <c r="AA11" s="377"/>
    </row>
    <row r="12" spans="1:40" ht="18" customHeight="1" x14ac:dyDescent="0.2">
      <c r="A12" s="351" t="s">
        <v>204</v>
      </c>
      <c r="B12" s="426">
        <v>533</v>
      </c>
      <c r="C12" s="426">
        <v>570</v>
      </c>
      <c r="D12" s="426">
        <v>565.99999999999989</v>
      </c>
      <c r="E12" s="426">
        <v>668.99999999999989</v>
      </c>
      <c r="F12" s="426">
        <v>887</v>
      </c>
      <c r="G12" s="426">
        <v>1470</v>
      </c>
      <c r="H12" s="426">
        <v>1959</v>
      </c>
      <c r="I12" s="426">
        <v>2510</v>
      </c>
      <c r="J12" s="426">
        <v>4305</v>
      </c>
      <c r="K12" s="426">
        <v>6611</v>
      </c>
      <c r="L12" s="426">
        <v>8817</v>
      </c>
      <c r="M12" s="165"/>
      <c r="P12" s="523"/>
    </row>
    <row r="13" spans="1:40" ht="18" customHeight="1" x14ac:dyDescent="0.2">
      <c r="A13" s="351" t="s">
        <v>205</v>
      </c>
      <c r="B13" s="426">
        <v>531</v>
      </c>
      <c r="C13" s="426">
        <v>563</v>
      </c>
      <c r="D13" s="426">
        <v>506</v>
      </c>
      <c r="E13" s="426">
        <v>488.99999999999994</v>
      </c>
      <c r="F13" s="426">
        <v>566</v>
      </c>
      <c r="G13" s="426">
        <v>690</v>
      </c>
      <c r="H13" s="426">
        <v>673.99999999999989</v>
      </c>
      <c r="I13" s="426">
        <v>865</v>
      </c>
      <c r="J13" s="426">
        <v>1199</v>
      </c>
      <c r="K13" s="426">
        <v>2246.9999999999995</v>
      </c>
      <c r="L13" s="426">
        <v>3321.0000000000005</v>
      </c>
      <c r="M13" s="165"/>
      <c r="P13" s="523"/>
    </row>
    <row r="14" spans="1:40" ht="18" customHeight="1" x14ac:dyDescent="0.2">
      <c r="A14" s="351" t="s">
        <v>206</v>
      </c>
      <c r="B14" s="426">
        <v>444.99999999999994</v>
      </c>
      <c r="C14" s="426">
        <v>476.00000000000006</v>
      </c>
      <c r="D14" s="426">
        <v>451</v>
      </c>
      <c r="E14" s="426">
        <v>474</v>
      </c>
      <c r="F14" s="426">
        <v>447.00000000000006</v>
      </c>
      <c r="G14" s="426">
        <v>565</v>
      </c>
      <c r="H14" s="426">
        <v>565</v>
      </c>
      <c r="I14" s="426">
        <v>566</v>
      </c>
      <c r="J14" s="426">
        <v>743</v>
      </c>
      <c r="K14" s="426">
        <v>1073.9999999999998</v>
      </c>
      <c r="L14" s="426">
        <v>1588</v>
      </c>
      <c r="M14" s="165"/>
      <c r="P14" s="523"/>
      <c r="Q14" s="377"/>
      <c r="R14" s="377"/>
      <c r="S14" s="377"/>
      <c r="T14" s="377"/>
      <c r="U14" s="377"/>
      <c r="V14" s="377"/>
      <c r="W14" s="377"/>
      <c r="X14" s="377"/>
      <c r="Y14" s="377"/>
      <c r="Z14" s="377"/>
      <c r="AA14" s="377"/>
    </row>
    <row r="15" spans="1:40" ht="20.100000000000001" customHeight="1" x14ac:dyDescent="0.2">
      <c r="A15" s="15" t="s">
        <v>207</v>
      </c>
      <c r="B15" s="425">
        <v>9629.0000000000036</v>
      </c>
      <c r="C15" s="425">
        <v>9895</v>
      </c>
      <c r="D15" s="425">
        <v>10177.999999999998</v>
      </c>
      <c r="E15" s="425">
        <v>10932.999999999995</v>
      </c>
      <c r="F15" s="425">
        <v>13342.000000000004</v>
      </c>
      <c r="G15" s="425">
        <v>17468.000000000004</v>
      </c>
      <c r="H15" s="425">
        <v>19464.999999999996</v>
      </c>
      <c r="I15" s="425">
        <v>21496.000000000004</v>
      </c>
      <c r="J15" s="425">
        <v>33698.000000000007</v>
      </c>
      <c r="K15" s="425">
        <v>46558.999999999993</v>
      </c>
      <c r="L15" s="425">
        <v>57574.999999999993</v>
      </c>
      <c r="M15" s="165"/>
    </row>
    <row r="16" spans="1:40" ht="18" customHeight="1" x14ac:dyDescent="0.2">
      <c r="A16" s="351" t="s">
        <v>208</v>
      </c>
      <c r="B16" s="426">
        <v>2309</v>
      </c>
      <c r="C16" s="426">
        <v>2311.9999999999995</v>
      </c>
      <c r="D16" s="426">
        <v>2429</v>
      </c>
      <c r="E16" s="426">
        <v>2616</v>
      </c>
      <c r="F16" s="426">
        <v>3538.9999999999995</v>
      </c>
      <c r="G16" s="426">
        <v>4939.0000000000009</v>
      </c>
      <c r="H16" s="426">
        <v>5784.0000000000009</v>
      </c>
      <c r="I16" s="426">
        <v>6065.9999999999991</v>
      </c>
      <c r="J16" s="426">
        <v>10322</v>
      </c>
      <c r="K16" s="426">
        <v>13965</v>
      </c>
      <c r="L16" s="426">
        <v>16595</v>
      </c>
      <c r="M16" s="165"/>
    </row>
    <row r="17" spans="1:40" ht="18" customHeight="1" x14ac:dyDescent="0.2">
      <c r="A17" s="351" t="s">
        <v>209</v>
      </c>
      <c r="B17" s="426">
        <v>2017</v>
      </c>
      <c r="C17" s="426">
        <v>2181.0000000000005</v>
      </c>
      <c r="D17" s="426">
        <v>2257.9999999999995</v>
      </c>
      <c r="E17" s="426">
        <v>2477.9999999999995</v>
      </c>
      <c r="F17" s="426">
        <v>2776</v>
      </c>
      <c r="G17" s="426">
        <v>3640.0000000000009</v>
      </c>
      <c r="H17" s="426">
        <v>3973.9999999999995</v>
      </c>
      <c r="I17" s="426">
        <v>4436</v>
      </c>
      <c r="J17" s="426">
        <v>7026</v>
      </c>
      <c r="K17" s="426">
        <v>9698.0000000000018</v>
      </c>
      <c r="L17" s="426">
        <v>12388</v>
      </c>
      <c r="M17" s="165"/>
      <c r="P17" s="340"/>
      <c r="R17" s="340"/>
    </row>
    <row r="18" spans="1:40" ht="18" customHeight="1" x14ac:dyDescent="0.2">
      <c r="A18" s="351" t="s">
        <v>210</v>
      </c>
      <c r="B18" s="426">
        <v>3297.9999999999995</v>
      </c>
      <c r="C18" s="426">
        <v>3394</v>
      </c>
      <c r="D18" s="426">
        <v>3494</v>
      </c>
      <c r="E18" s="426">
        <v>3760</v>
      </c>
      <c r="F18" s="426">
        <v>4520</v>
      </c>
      <c r="G18" s="426">
        <v>5528</v>
      </c>
      <c r="H18" s="426">
        <v>6041.9999999999991</v>
      </c>
      <c r="I18" s="426">
        <v>7051.9999999999991</v>
      </c>
      <c r="J18" s="426">
        <v>9828</v>
      </c>
      <c r="K18" s="426">
        <v>12503.000000000002</v>
      </c>
      <c r="L18" s="426">
        <v>15258</v>
      </c>
      <c r="M18" s="165"/>
      <c r="V18" s="339"/>
      <c r="W18" s="339"/>
      <c r="X18" s="340"/>
      <c r="AA18" s="523"/>
    </row>
    <row r="19" spans="1:40" ht="18" customHeight="1" x14ac:dyDescent="0.2">
      <c r="A19" s="351" t="s">
        <v>211</v>
      </c>
      <c r="B19" s="426">
        <v>975</v>
      </c>
      <c r="C19" s="426">
        <v>979</v>
      </c>
      <c r="D19" s="426">
        <v>1013</v>
      </c>
      <c r="E19" s="426">
        <v>1046</v>
      </c>
      <c r="F19" s="426">
        <v>1186</v>
      </c>
      <c r="G19" s="426">
        <v>1737</v>
      </c>
      <c r="H19" s="426">
        <v>1965.9999999999998</v>
      </c>
      <c r="I19" s="426">
        <v>2000</v>
      </c>
      <c r="J19" s="426">
        <v>3319</v>
      </c>
      <c r="K19" s="426">
        <v>4970</v>
      </c>
      <c r="L19" s="426">
        <v>6921</v>
      </c>
      <c r="M19" s="165"/>
      <c r="Q19" s="523"/>
      <c r="V19" s="520"/>
      <c r="W19" s="520"/>
      <c r="X19" s="520"/>
      <c r="Y19" s="520"/>
      <c r="Z19" s="520"/>
      <c r="AA19" s="520"/>
      <c r="AB19" s="520"/>
      <c r="AC19" s="520"/>
      <c r="AD19" s="520"/>
      <c r="AE19" s="520"/>
    </row>
    <row r="20" spans="1:40" ht="18" customHeight="1" x14ac:dyDescent="0.2">
      <c r="A20" s="351" t="s">
        <v>212</v>
      </c>
      <c r="B20" s="426">
        <v>448</v>
      </c>
      <c r="C20" s="426">
        <v>422.00000000000011</v>
      </c>
      <c r="D20" s="426">
        <v>394</v>
      </c>
      <c r="E20" s="426">
        <v>477.99999999999989</v>
      </c>
      <c r="F20" s="426">
        <v>607</v>
      </c>
      <c r="G20" s="426">
        <v>745</v>
      </c>
      <c r="H20" s="426">
        <v>774</v>
      </c>
      <c r="I20" s="426">
        <v>833</v>
      </c>
      <c r="J20" s="426">
        <v>1434</v>
      </c>
      <c r="K20" s="426">
        <v>2151</v>
      </c>
      <c r="L20" s="426">
        <v>2616</v>
      </c>
      <c r="M20" s="165"/>
      <c r="P20" s="342"/>
      <c r="Q20" s="484"/>
      <c r="V20" s="377"/>
      <c r="W20" s="377"/>
      <c r="X20" s="377"/>
      <c r="Y20" s="377"/>
      <c r="Z20" s="377"/>
      <c r="AA20" s="377"/>
      <c r="AB20" s="377"/>
      <c r="AC20" s="377"/>
      <c r="AD20" s="377"/>
      <c r="AE20" s="377"/>
    </row>
    <row r="21" spans="1:40" ht="18" customHeight="1" x14ac:dyDescent="0.2">
      <c r="A21" s="351" t="s">
        <v>213</v>
      </c>
      <c r="B21" s="426">
        <v>582</v>
      </c>
      <c r="C21" s="426">
        <v>607.00000000000011</v>
      </c>
      <c r="D21" s="426">
        <v>589.99999999999989</v>
      </c>
      <c r="E21" s="426">
        <v>555</v>
      </c>
      <c r="F21" s="426">
        <v>714.00000000000011</v>
      </c>
      <c r="G21" s="426">
        <v>878.99999999999989</v>
      </c>
      <c r="H21" s="426">
        <v>924.99999999999989</v>
      </c>
      <c r="I21" s="426">
        <v>1109</v>
      </c>
      <c r="J21" s="426">
        <v>1768.9999999999998</v>
      </c>
      <c r="K21" s="426">
        <v>3272</v>
      </c>
      <c r="L21" s="426">
        <v>3797</v>
      </c>
      <c r="M21" s="165"/>
      <c r="P21" s="493"/>
      <c r="Q21" s="484"/>
      <c r="T21" s="342"/>
      <c r="V21" s="377"/>
      <c r="W21" s="377"/>
      <c r="X21" s="377"/>
      <c r="Y21" s="377"/>
      <c r="Z21" s="377"/>
      <c r="AA21" s="377"/>
      <c r="AB21" s="377"/>
      <c r="AC21" s="377"/>
      <c r="AD21" s="377"/>
      <c r="AE21" s="377"/>
      <c r="AF21" s="377"/>
    </row>
    <row r="22" spans="1:40" s="18" customFormat="1" ht="20.100000000000001" customHeight="1" x14ac:dyDescent="0.2">
      <c r="A22" s="15" t="s">
        <v>214</v>
      </c>
      <c r="B22" s="425">
        <v>8347</v>
      </c>
      <c r="C22" s="425">
        <v>8413.0000000000018</v>
      </c>
      <c r="D22" s="425">
        <v>9215.0000000000018</v>
      </c>
      <c r="E22" s="425">
        <v>10242.999999999998</v>
      </c>
      <c r="F22" s="425">
        <v>13807.999999999998</v>
      </c>
      <c r="G22" s="425">
        <v>17449.000000000004</v>
      </c>
      <c r="H22" s="425">
        <v>19770</v>
      </c>
      <c r="I22" s="425">
        <v>20092.999999999996</v>
      </c>
      <c r="J22" s="425">
        <v>26288</v>
      </c>
      <c r="K22" s="425">
        <v>33797.000000000007</v>
      </c>
      <c r="L22" s="425">
        <v>40944.000000000007</v>
      </c>
      <c r="M22" s="165"/>
      <c r="O22" s="375"/>
      <c r="P22" s="493"/>
      <c r="Q22" s="484"/>
      <c r="R22" s="375"/>
      <c r="S22" s="375"/>
      <c r="T22" s="493"/>
      <c r="U22" s="375"/>
      <c r="V22" s="377"/>
      <c r="W22" s="377"/>
      <c r="X22" s="377"/>
      <c r="Y22" s="377"/>
      <c r="Z22" s="377"/>
      <c r="AA22" s="377"/>
      <c r="AB22" s="377"/>
      <c r="AC22" s="377"/>
      <c r="AD22" s="377"/>
      <c r="AE22" s="377"/>
      <c r="AF22" s="375"/>
      <c r="AG22" s="375"/>
      <c r="AH22" s="375"/>
      <c r="AI22" s="375"/>
      <c r="AJ22" s="375"/>
      <c r="AK22" s="521"/>
      <c r="AL22" s="521"/>
      <c r="AM22" s="521"/>
      <c r="AN22" s="521"/>
    </row>
    <row r="23" spans="1:40" ht="18" customHeight="1" x14ac:dyDescent="0.2">
      <c r="A23" s="351" t="s">
        <v>215</v>
      </c>
      <c r="B23" s="426">
        <v>3991</v>
      </c>
      <c r="C23" s="426">
        <v>4094</v>
      </c>
      <c r="D23" s="426">
        <v>4361</v>
      </c>
      <c r="E23" s="426">
        <v>4889.9999999999991</v>
      </c>
      <c r="F23" s="426">
        <v>6858</v>
      </c>
      <c r="G23" s="426">
        <v>8502.0000000000018</v>
      </c>
      <c r="H23" s="426">
        <v>9006</v>
      </c>
      <c r="I23" s="426">
        <v>8757</v>
      </c>
      <c r="J23" s="426">
        <v>11466</v>
      </c>
      <c r="K23" s="426">
        <v>15640</v>
      </c>
      <c r="L23" s="426">
        <v>18310</v>
      </c>
      <c r="P23" s="493"/>
      <c r="Q23" s="484"/>
      <c r="T23" s="493"/>
      <c r="V23" s="377"/>
      <c r="W23" s="377"/>
      <c r="X23" s="377"/>
      <c r="Y23" s="377"/>
      <c r="Z23" s="377"/>
      <c r="AA23" s="377"/>
      <c r="AB23" s="377"/>
      <c r="AC23" s="377"/>
      <c r="AD23" s="377"/>
      <c r="AE23" s="377"/>
    </row>
    <row r="24" spans="1:40" ht="18" customHeight="1" x14ac:dyDescent="0.2">
      <c r="A24" s="351" t="s">
        <v>216</v>
      </c>
      <c r="B24" s="426">
        <v>1277</v>
      </c>
      <c r="C24" s="426">
        <v>1321</v>
      </c>
      <c r="D24" s="426">
        <v>1282.0000000000002</v>
      </c>
      <c r="E24" s="426">
        <v>1401</v>
      </c>
      <c r="F24" s="426">
        <v>1753.9999999999998</v>
      </c>
      <c r="G24" s="426">
        <v>2364.0000000000005</v>
      </c>
      <c r="H24" s="426">
        <v>2390.0000000000005</v>
      </c>
      <c r="I24" s="426">
        <v>2549</v>
      </c>
      <c r="J24" s="426">
        <v>4000</v>
      </c>
      <c r="K24" s="426">
        <v>5486</v>
      </c>
      <c r="L24" s="426">
        <v>6903</v>
      </c>
      <c r="P24" s="493"/>
      <c r="Q24" s="484"/>
      <c r="T24" s="493"/>
      <c r="V24" s="377"/>
      <c r="W24" s="377"/>
      <c r="X24" s="377"/>
      <c r="Y24" s="377"/>
      <c r="Z24" s="377"/>
      <c r="AA24" s="377"/>
      <c r="AB24" s="377"/>
      <c r="AC24" s="377"/>
      <c r="AD24" s="377"/>
      <c r="AE24" s="377"/>
    </row>
    <row r="25" spans="1:40" ht="18" customHeight="1" x14ac:dyDescent="0.2">
      <c r="A25" s="351" t="s">
        <v>217</v>
      </c>
      <c r="B25" s="426">
        <v>3079.0000000000005</v>
      </c>
      <c r="C25" s="426">
        <v>2998</v>
      </c>
      <c r="D25" s="426">
        <v>3572</v>
      </c>
      <c r="E25" s="426">
        <v>3951.9999999999991</v>
      </c>
      <c r="F25" s="426">
        <v>5196.0000000000009</v>
      </c>
      <c r="G25" s="426">
        <v>6583</v>
      </c>
      <c r="H25" s="426">
        <v>8374</v>
      </c>
      <c r="I25" s="426">
        <v>8787</v>
      </c>
      <c r="J25" s="426">
        <v>10822</v>
      </c>
      <c r="K25" s="426">
        <v>12671</v>
      </c>
      <c r="L25" s="426">
        <v>15731</v>
      </c>
      <c r="P25" s="493"/>
      <c r="Q25" s="484"/>
      <c r="T25" s="493"/>
      <c r="V25" s="377"/>
      <c r="W25" s="377"/>
      <c r="X25" s="377"/>
      <c r="Y25" s="377"/>
      <c r="Z25" s="377"/>
      <c r="AA25" s="377"/>
      <c r="AB25" s="377"/>
      <c r="AC25" s="377"/>
      <c r="AD25" s="377"/>
      <c r="AE25" s="377"/>
    </row>
    <row r="26" spans="1:40" ht="20.100000000000001" customHeight="1" x14ac:dyDescent="0.2">
      <c r="A26" s="15" t="s">
        <v>218</v>
      </c>
      <c r="B26" s="425">
        <v>52168</v>
      </c>
      <c r="C26" s="425">
        <v>54154</v>
      </c>
      <c r="D26" s="425">
        <v>60813.999999999993</v>
      </c>
      <c r="E26" s="425">
        <v>64314</v>
      </c>
      <c r="F26" s="425">
        <v>75815</v>
      </c>
      <c r="G26" s="425">
        <v>89769</v>
      </c>
      <c r="H26" s="425">
        <v>90529</v>
      </c>
      <c r="I26" s="425">
        <v>93507</v>
      </c>
      <c r="J26" s="425">
        <v>125679</v>
      </c>
      <c r="K26" s="425">
        <v>158199.00000000006</v>
      </c>
      <c r="L26" s="425">
        <v>192040</v>
      </c>
      <c r="P26" s="493"/>
      <c r="Q26" s="484"/>
      <c r="T26" s="493"/>
      <c r="V26" s="377"/>
      <c r="W26" s="377"/>
      <c r="X26" s="377"/>
      <c r="Y26" s="377"/>
      <c r="Z26" s="377"/>
      <c r="AA26" s="377"/>
      <c r="AB26" s="377"/>
      <c r="AC26" s="377"/>
      <c r="AD26" s="377"/>
      <c r="AE26" s="377"/>
    </row>
    <row r="27" spans="1:40" ht="20.100000000000001" customHeight="1" x14ac:dyDescent="0.2">
      <c r="A27" s="15" t="s">
        <v>219</v>
      </c>
      <c r="B27" s="425">
        <v>7765</v>
      </c>
      <c r="C27" s="425">
        <v>8310</v>
      </c>
      <c r="D27" s="425">
        <v>8883.0000000000018</v>
      </c>
      <c r="E27" s="425">
        <v>9424</v>
      </c>
      <c r="F27" s="425">
        <v>11198</v>
      </c>
      <c r="G27" s="425">
        <v>13970.999999999996</v>
      </c>
      <c r="H27" s="425">
        <v>14333</v>
      </c>
      <c r="I27" s="425">
        <v>16184</v>
      </c>
      <c r="J27" s="425">
        <v>20850</v>
      </c>
      <c r="K27" s="425">
        <v>25751.999999999996</v>
      </c>
      <c r="L27" s="425">
        <v>33366</v>
      </c>
      <c r="P27" s="493"/>
      <c r="Q27" s="484"/>
      <c r="T27" s="493"/>
      <c r="V27" s="377"/>
      <c r="W27" s="377"/>
      <c r="X27" s="377"/>
      <c r="Y27" s="377"/>
      <c r="Z27" s="377"/>
      <c r="AA27" s="377"/>
      <c r="AB27" s="377"/>
      <c r="AC27" s="377"/>
      <c r="AD27" s="377"/>
      <c r="AE27" s="377"/>
    </row>
    <row r="28" spans="1:40" ht="20.100000000000001" customHeight="1" x14ac:dyDescent="0.2">
      <c r="A28" s="15" t="s">
        <v>220</v>
      </c>
      <c r="B28" s="425">
        <v>4790</v>
      </c>
      <c r="C28" s="425">
        <v>5641</v>
      </c>
      <c r="D28" s="425">
        <v>6792.9999999999991</v>
      </c>
      <c r="E28" s="425">
        <v>8148.0000000000018</v>
      </c>
      <c r="F28" s="425">
        <v>8822.0000000000018</v>
      </c>
      <c r="G28" s="425">
        <v>12202.999999999998</v>
      </c>
      <c r="H28" s="425">
        <v>15676.000000000004</v>
      </c>
      <c r="I28" s="425">
        <v>15222.999999999998</v>
      </c>
      <c r="J28" s="425">
        <v>19339.000000000004</v>
      </c>
      <c r="K28" s="425">
        <v>22718.999999999989</v>
      </c>
      <c r="L28" s="425">
        <v>25468.000000000011</v>
      </c>
      <c r="P28" s="493"/>
      <c r="Q28" s="484"/>
      <c r="T28" s="493"/>
      <c r="V28" s="377"/>
      <c r="W28" s="377"/>
      <c r="X28" s="377"/>
      <c r="Y28" s="377"/>
      <c r="Z28" s="377"/>
      <c r="AA28" s="377"/>
      <c r="AB28" s="377"/>
      <c r="AC28" s="377"/>
      <c r="AD28" s="377"/>
      <c r="AE28" s="377"/>
    </row>
    <row r="29" spans="1:40" ht="18" customHeight="1" x14ac:dyDescent="0.2">
      <c r="A29" s="351" t="s">
        <v>221</v>
      </c>
      <c r="B29" s="426">
        <v>2196</v>
      </c>
      <c r="C29" s="426">
        <v>2940</v>
      </c>
      <c r="D29" s="426">
        <v>3624</v>
      </c>
      <c r="E29" s="426">
        <v>4439.9999999999991</v>
      </c>
      <c r="F29" s="426">
        <v>5219</v>
      </c>
      <c r="G29" s="426">
        <v>6854</v>
      </c>
      <c r="H29" s="426">
        <v>10026</v>
      </c>
      <c r="I29" s="426">
        <v>9885</v>
      </c>
      <c r="J29" s="426">
        <v>11408</v>
      </c>
      <c r="K29" s="426">
        <v>12212</v>
      </c>
      <c r="L29" s="426">
        <v>13062</v>
      </c>
      <c r="P29" s="342"/>
      <c r="Q29" s="484"/>
      <c r="T29" s="493"/>
      <c r="V29" s="377"/>
      <c r="W29" s="377"/>
      <c r="X29" s="377"/>
      <c r="Y29" s="377"/>
      <c r="Z29" s="377"/>
      <c r="AA29" s="377"/>
      <c r="AB29" s="377"/>
      <c r="AC29" s="377"/>
      <c r="AD29" s="377"/>
      <c r="AE29" s="377"/>
    </row>
    <row r="30" spans="1:40" ht="18" customHeight="1" x14ac:dyDescent="0.2">
      <c r="A30" s="351" t="s">
        <v>222</v>
      </c>
      <c r="B30" s="426">
        <v>961</v>
      </c>
      <c r="C30" s="426">
        <v>984.00000000000023</v>
      </c>
      <c r="D30" s="426">
        <v>1091.0000000000002</v>
      </c>
      <c r="E30" s="426">
        <v>1196</v>
      </c>
      <c r="F30" s="426">
        <v>1242</v>
      </c>
      <c r="G30" s="426">
        <v>2118</v>
      </c>
      <c r="H30" s="426">
        <v>2298</v>
      </c>
      <c r="I30" s="426">
        <v>2378</v>
      </c>
      <c r="J30" s="426">
        <v>3794.9999999999991</v>
      </c>
      <c r="K30" s="426">
        <v>4535</v>
      </c>
      <c r="L30" s="426">
        <v>5654.0000000000009</v>
      </c>
      <c r="P30" s="493"/>
      <c r="Q30" s="484"/>
      <c r="T30" s="342"/>
      <c r="V30" s="377"/>
      <c r="W30" s="377"/>
      <c r="X30" s="377"/>
      <c r="Y30" s="377"/>
      <c r="Z30" s="377"/>
      <c r="AA30" s="377"/>
      <c r="AB30" s="377"/>
      <c r="AC30" s="377"/>
      <c r="AD30" s="377"/>
      <c r="AE30" s="377"/>
    </row>
    <row r="31" spans="1:40" ht="18" customHeight="1" x14ac:dyDescent="0.2">
      <c r="A31" s="351" t="s">
        <v>223</v>
      </c>
      <c r="B31" s="426">
        <v>621.99999999999989</v>
      </c>
      <c r="C31" s="426">
        <v>657.99999999999989</v>
      </c>
      <c r="D31" s="426">
        <v>923</v>
      </c>
      <c r="E31" s="426">
        <v>1149</v>
      </c>
      <c r="F31" s="426">
        <v>784</v>
      </c>
      <c r="G31" s="426">
        <v>1303</v>
      </c>
      <c r="H31" s="426">
        <v>1359</v>
      </c>
      <c r="I31" s="426">
        <v>839</v>
      </c>
      <c r="J31" s="426">
        <v>1091</v>
      </c>
      <c r="K31" s="426">
        <v>1952.9999999999998</v>
      </c>
      <c r="L31" s="426">
        <v>1982</v>
      </c>
      <c r="P31" s="493"/>
      <c r="Q31" s="484"/>
      <c r="T31" s="493"/>
      <c r="V31" s="377"/>
      <c r="W31" s="377"/>
      <c r="X31" s="377"/>
      <c r="Y31" s="377"/>
      <c r="Z31" s="377"/>
      <c r="AA31" s="377"/>
      <c r="AB31" s="377"/>
      <c r="AC31" s="377"/>
      <c r="AD31" s="377"/>
      <c r="AE31" s="377"/>
    </row>
    <row r="32" spans="1:40" ht="18" customHeight="1" x14ac:dyDescent="0.2">
      <c r="A32" s="351" t="s">
        <v>224</v>
      </c>
      <c r="B32" s="426">
        <v>1011.0000000000001</v>
      </c>
      <c r="C32" s="426">
        <v>1059</v>
      </c>
      <c r="D32" s="426">
        <v>1154.9999999999998</v>
      </c>
      <c r="E32" s="426">
        <v>1363.0000000000002</v>
      </c>
      <c r="F32" s="426">
        <v>1577.0000000000002</v>
      </c>
      <c r="G32" s="426">
        <v>1928</v>
      </c>
      <c r="H32" s="426">
        <v>1992.9999999999995</v>
      </c>
      <c r="I32" s="426">
        <v>2121.0000000000005</v>
      </c>
      <c r="J32" s="426">
        <v>3045</v>
      </c>
      <c r="K32" s="426">
        <v>4019</v>
      </c>
      <c r="L32" s="426">
        <v>4770</v>
      </c>
      <c r="P32" s="493"/>
      <c r="Q32" s="484"/>
      <c r="T32" s="493"/>
      <c r="V32" s="377"/>
      <c r="W32" s="377"/>
      <c r="X32" s="377"/>
      <c r="Y32" s="377"/>
      <c r="Z32" s="377"/>
      <c r="AA32" s="377"/>
      <c r="AB32" s="377"/>
      <c r="AC32" s="377"/>
      <c r="AD32" s="377"/>
      <c r="AE32" s="377"/>
    </row>
    <row r="33" spans="1:36" ht="20.100000000000001" customHeight="1" x14ac:dyDescent="0.2">
      <c r="A33" s="17" t="s">
        <v>225</v>
      </c>
      <c r="B33" s="428">
        <v>14790.000000000004</v>
      </c>
      <c r="C33" s="428">
        <v>15565.000000000005</v>
      </c>
      <c r="D33" s="428">
        <v>17115</v>
      </c>
      <c r="E33" s="428">
        <v>19795</v>
      </c>
      <c r="F33" s="428">
        <v>24122</v>
      </c>
      <c r="G33" s="428">
        <v>29269.999999999993</v>
      </c>
      <c r="H33" s="428">
        <v>24212</v>
      </c>
      <c r="I33" s="428">
        <v>25073.000000000004</v>
      </c>
      <c r="J33" s="428">
        <v>34702</v>
      </c>
      <c r="K33" s="428">
        <v>43171.000000000007</v>
      </c>
      <c r="L33" s="428">
        <v>52164.000000000007</v>
      </c>
      <c r="O33" s="521"/>
      <c r="P33" s="493"/>
      <c r="Q33" s="484"/>
      <c r="T33" s="493"/>
      <c r="V33" s="377"/>
      <c r="W33" s="377"/>
      <c r="X33" s="377"/>
      <c r="Y33" s="377"/>
      <c r="Z33" s="377"/>
      <c r="AA33" s="377"/>
      <c r="AB33" s="377"/>
      <c r="AC33" s="377"/>
      <c r="AD33" s="377"/>
      <c r="AE33" s="377"/>
      <c r="AF33" s="521"/>
      <c r="AG33" s="521"/>
      <c r="AH33" s="521"/>
      <c r="AI33" s="521"/>
      <c r="AJ33" s="521"/>
    </row>
    <row r="34" spans="1:36" ht="17.45" customHeight="1" x14ac:dyDescent="0.2">
      <c r="A34" s="19" t="s">
        <v>327</v>
      </c>
      <c r="B34" s="16"/>
      <c r="C34" s="16"/>
      <c r="D34" s="16"/>
      <c r="E34" s="16"/>
      <c r="F34" s="16"/>
      <c r="G34" s="16"/>
      <c r="H34" s="16"/>
      <c r="I34" s="16"/>
      <c r="J34" s="16"/>
      <c r="K34" s="16"/>
      <c r="L34" s="16"/>
      <c r="P34" s="493"/>
      <c r="Q34" s="484"/>
      <c r="T34" s="493"/>
      <c r="V34" s="377"/>
      <c r="W34" s="377"/>
      <c r="X34" s="377"/>
      <c r="Y34" s="377"/>
      <c r="Z34" s="377"/>
      <c r="AA34" s="377"/>
      <c r="AB34" s="377"/>
      <c r="AC34" s="377"/>
      <c r="AD34" s="377"/>
      <c r="AE34" s="377"/>
    </row>
    <row r="35" spans="1:36" ht="17.45" customHeight="1" x14ac:dyDescent="0.2">
      <c r="P35" s="493"/>
      <c r="Q35" s="484"/>
      <c r="T35" s="493"/>
      <c r="V35" s="377"/>
      <c r="W35" s="377"/>
      <c r="X35" s="377"/>
      <c r="Y35" s="377"/>
      <c r="Z35" s="377"/>
      <c r="AA35" s="377"/>
      <c r="AB35" s="377"/>
      <c r="AC35" s="377"/>
      <c r="AD35" s="377"/>
      <c r="AE35" s="377"/>
    </row>
    <row r="36" spans="1:36" ht="17.45" customHeight="1" x14ac:dyDescent="0.2">
      <c r="P36" s="342"/>
      <c r="Q36" s="484"/>
      <c r="T36" s="493"/>
      <c r="V36" s="377"/>
      <c r="W36" s="377"/>
      <c r="X36" s="377"/>
      <c r="Y36" s="377"/>
      <c r="Z36" s="377"/>
      <c r="AA36" s="377"/>
      <c r="AB36" s="377"/>
      <c r="AC36" s="377"/>
      <c r="AD36" s="377"/>
      <c r="AE36" s="377"/>
    </row>
    <row r="37" spans="1:36" ht="17.45" customHeight="1" x14ac:dyDescent="0.2">
      <c r="P37" s="493"/>
      <c r="Q37" s="484"/>
      <c r="T37" s="342"/>
      <c r="V37" s="377"/>
      <c r="W37" s="377"/>
      <c r="X37" s="377"/>
      <c r="Y37" s="377"/>
      <c r="Z37" s="377"/>
      <c r="AA37" s="377"/>
      <c r="AB37" s="377"/>
      <c r="AC37" s="377"/>
      <c r="AD37" s="377"/>
      <c r="AE37" s="377"/>
    </row>
    <row r="38" spans="1:36" ht="17.45" customHeight="1" x14ac:dyDescent="0.2">
      <c r="P38" s="493"/>
      <c r="Q38" s="484"/>
      <c r="T38" s="493"/>
      <c r="V38" s="377"/>
      <c r="W38" s="377"/>
      <c r="X38" s="377"/>
      <c r="Y38" s="377"/>
      <c r="Z38" s="377"/>
      <c r="AA38" s="377"/>
      <c r="AB38" s="377"/>
      <c r="AC38" s="377"/>
      <c r="AD38" s="377"/>
      <c r="AE38" s="377"/>
    </row>
    <row r="39" spans="1:36" ht="17.45" customHeight="1" x14ac:dyDescent="0.2">
      <c r="P39" s="493"/>
      <c r="Q39" s="484"/>
      <c r="T39" s="493"/>
      <c r="V39" s="377"/>
      <c r="W39" s="377"/>
      <c r="X39" s="377"/>
      <c r="Y39" s="377"/>
      <c r="Z39" s="377"/>
      <c r="AA39" s="377"/>
      <c r="AB39" s="377"/>
      <c r="AC39" s="377"/>
      <c r="AD39" s="377"/>
      <c r="AE39" s="377"/>
    </row>
    <row r="40" spans="1:36" ht="17.45" customHeight="1" x14ac:dyDescent="0.2">
      <c r="P40" s="342"/>
      <c r="Q40" s="484"/>
      <c r="T40" s="493"/>
      <c r="V40" s="377"/>
      <c r="W40" s="377"/>
      <c r="X40" s="377"/>
      <c r="Y40" s="377"/>
      <c r="Z40" s="377"/>
      <c r="AA40" s="377"/>
      <c r="AB40" s="377"/>
      <c r="AC40" s="377"/>
      <c r="AD40" s="377"/>
      <c r="AE40" s="377"/>
    </row>
    <row r="41" spans="1:36" ht="17.45" customHeight="1" x14ac:dyDescent="0.2">
      <c r="P41" s="342"/>
      <c r="Q41" s="484"/>
      <c r="T41" s="342"/>
      <c r="V41" s="377"/>
      <c r="W41" s="377"/>
      <c r="X41" s="377"/>
      <c r="Y41" s="377"/>
      <c r="Z41" s="377"/>
      <c r="AA41" s="377"/>
      <c r="AB41" s="377"/>
      <c r="AC41" s="377"/>
      <c r="AD41" s="377"/>
      <c r="AE41" s="377"/>
    </row>
    <row r="42" spans="1:36" ht="17.45" customHeight="1" x14ac:dyDescent="0.2">
      <c r="P42" s="342"/>
      <c r="Q42" s="484"/>
      <c r="T42" s="342"/>
      <c r="V42" s="377"/>
      <c r="W42" s="377"/>
      <c r="X42" s="377"/>
      <c r="Y42" s="377"/>
      <c r="Z42" s="377"/>
      <c r="AA42" s="377"/>
      <c r="AB42" s="377"/>
      <c r="AC42" s="377"/>
      <c r="AD42" s="377"/>
      <c r="AE42" s="377"/>
    </row>
    <row r="43" spans="1:36" ht="17.45" customHeight="1" x14ac:dyDescent="0.2">
      <c r="P43" s="493"/>
      <c r="Q43" s="484"/>
      <c r="T43" s="342"/>
      <c r="V43" s="377"/>
      <c r="W43" s="377"/>
      <c r="X43" s="377"/>
      <c r="Y43" s="377"/>
      <c r="Z43" s="377"/>
      <c r="AA43" s="377"/>
      <c r="AB43" s="377"/>
      <c r="AC43" s="377"/>
      <c r="AD43" s="377"/>
      <c r="AE43" s="377"/>
    </row>
    <row r="44" spans="1:36" ht="17.45" customHeight="1" x14ac:dyDescent="0.2">
      <c r="P44" s="493"/>
      <c r="Q44" s="484"/>
      <c r="T44" s="493"/>
      <c r="V44" s="377"/>
      <c r="W44" s="377"/>
      <c r="X44" s="377"/>
      <c r="Y44" s="377"/>
      <c r="Z44" s="377"/>
      <c r="AA44" s="377"/>
      <c r="AB44" s="377"/>
      <c r="AC44" s="377"/>
      <c r="AD44" s="377"/>
      <c r="AE44" s="377"/>
    </row>
    <row r="45" spans="1:36" ht="17.45" customHeight="1" x14ac:dyDescent="0.2">
      <c r="P45" s="493"/>
      <c r="Q45" s="484"/>
      <c r="T45" s="493"/>
      <c r="V45" s="377"/>
      <c r="W45" s="377"/>
      <c r="X45" s="377"/>
      <c r="Y45" s="377"/>
      <c r="Z45" s="377"/>
      <c r="AA45" s="377"/>
      <c r="AB45" s="377"/>
      <c r="AC45" s="377"/>
      <c r="AD45" s="377"/>
      <c r="AE45" s="377"/>
    </row>
    <row r="46" spans="1:36" ht="17.45" customHeight="1" x14ac:dyDescent="0.2">
      <c r="P46" s="493"/>
      <c r="Q46" s="484"/>
      <c r="T46" s="493"/>
      <c r="V46" s="377"/>
      <c r="W46" s="377"/>
      <c r="X46" s="377"/>
      <c r="Y46" s="377"/>
      <c r="Z46" s="377"/>
      <c r="AA46" s="377"/>
      <c r="AB46" s="377"/>
      <c r="AC46" s="377"/>
      <c r="AD46" s="377"/>
      <c r="AE46" s="377"/>
    </row>
    <row r="47" spans="1:36" ht="17.45" customHeight="1" x14ac:dyDescent="0.2">
      <c r="P47" s="342"/>
      <c r="Q47" s="484"/>
      <c r="T47" s="493"/>
      <c r="V47" s="377"/>
      <c r="W47" s="377"/>
      <c r="X47" s="377"/>
      <c r="Y47" s="377"/>
      <c r="Z47" s="377"/>
      <c r="AA47" s="377"/>
      <c r="AB47" s="377"/>
      <c r="AC47" s="377"/>
      <c r="AD47" s="377"/>
      <c r="AE47" s="377"/>
    </row>
    <row r="48" spans="1:36" ht="17.45" customHeight="1" x14ac:dyDescent="0.2">
      <c r="P48" s="523"/>
      <c r="Q48" s="522"/>
      <c r="T48" s="342"/>
      <c r="V48" s="377"/>
      <c r="W48" s="377"/>
      <c r="X48" s="377"/>
      <c r="Y48" s="377"/>
      <c r="Z48" s="377"/>
      <c r="AA48" s="377"/>
      <c r="AB48" s="377"/>
      <c r="AC48" s="377"/>
      <c r="AD48" s="377"/>
      <c r="AE48" s="377"/>
    </row>
    <row r="51" spans="17:31" ht="17.45" customHeight="1" x14ac:dyDescent="0.2">
      <c r="U51" s="481"/>
      <c r="V51" s="126"/>
      <c r="W51" s="126"/>
      <c r="X51" s="126"/>
      <c r="Y51" s="126"/>
      <c r="Z51" s="126"/>
      <c r="AA51" s="126"/>
      <c r="AB51" s="126"/>
      <c r="AC51" s="126"/>
      <c r="AD51" s="126"/>
      <c r="AE51" s="126"/>
    </row>
    <row r="52" spans="17:31" ht="17.45" customHeight="1" x14ac:dyDescent="0.2">
      <c r="R52" s="340"/>
      <c r="S52" s="340"/>
      <c r="U52" s="126"/>
      <c r="V52" s="376"/>
      <c r="W52" s="376"/>
      <c r="X52" s="376"/>
      <c r="Y52" s="376"/>
      <c r="Z52" s="376"/>
      <c r="AA52" s="376"/>
      <c r="AB52" s="376"/>
      <c r="AC52" s="376"/>
      <c r="AD52" s="376"/>
      <c r="AE52" s="376"/>
    </row>
    <row r="53" spans="17:31" ht="17.45" customHeight="1" x14ac:dyDescent="0.2">
      <c r="Q53" s="342"/>
      <c r="R53" s="377"/>
      <c r="S53" s="377"/>
      <c r="U53" s="500"/>
      <c r="V53" s="484"/>
      <c r="W53" s="484"/>
      <c r="X53" s="484"/>
      <c r="Y53" s="484"/>
      <c r="Z53" s="484"/>
      <c r="AA53" s="484"/>
      <c r="AB53" s="484"/>
      <c r="AC53" s="484"/>
      <c r="AD53" s="484"/>
      <c r="AE53" s="484"/>
    </row>
    <row r="54" spans="17:31" ht="17.45" customHeight="1" x14ac:dyDescent="0.2">
      <c r="Q54" s="342"/>
      <c r="R54" s="377"/>
      <c r="U54" s="342"/>
      <c r="V54" s="484"/>
      <c r="W54" s="484"/>
      <c r="X54" s="484"/>
      <c r="Y54" s="484"/>
      <c r="Z54" s="484"/>
      <c r="AA54" s="484"/>
      <c r="AB54" s="484"/>
      <c r="AC54" s="484"/>
      <c r="AD54" s="484"/>
      <c r="AE54" s="484"/>
    </row>
    <row r="55" spans="17:31" ht="17.45" customHeight="1" x14ac:dyDescent="0.2">
      <c r="Q55" s="342"/>
      <c r="U55" s="342"/>
      <c r="V55" s="484"/>
      <c r="W55" s="484"/>
      <c r="X55" s="484"/>
      <c r="Y55" s="484"/>
      <c r="Z55" s="484"/>
      <c r="AA55" s="484"/>
      <c r="AB55" s="484"/>
      <c r="AC55" s="484"/>
      <c r="AD55" s="484"/>
      <c r="AE55" s="484"/>
    </row>
    <row r="56" spans="17:31" ht="17.45" customHeight="1" x14ac:dyDescent="0.2">
      <c r="Q56" s="342"/>
      <c r="U56" s="342"/>
      <c r="V56" s="484"/>
      <c r="W56" s="484"/>
      <c r="X56" s="484"/>
      <c r="Y56" s="484"/>
      <c r="Z56" s="484"/>
      <c r="AA56" s="484"/>
      <c r="AB56" s="484"/>
      <c r="AC56" s="484"/>
      <c r="AD56" s="484"/>
      <c r="AE56" s="484"/>
    </row>
    <row r="57" spans="17:31" ht="17.45" customHeight="1" x14ac:dyDescent="0.2">
      <c r="Q57" s="342"/>
      <c r="U57" s="342"/>
      <c r="V57" s="484"/>
      <c r="W57" s="484"/>
      <c r="X57" s="484"/>
      <c r="Y57" s="484"/>
      <c r="Z57" s="484"/>
      <c r="AA57" s="484"/>
      <c r="AB57" s="484"/>
      <c r="AC57" s="484"/>
      <c r="AD57" s="484"/>
      <c r="AE57" s="484"/>
    </row>
    <row r="58" spans="17:31" ht="17.45" customHeight="1" x14ac:dyDescent="0.2">
      <c r="Q58" s="342"/>
      <c r="U58" s="342"/>
      <c r="V58" s="484"/>
      <c r="W58" s="484"/>
      <c r="X58" s="484"/>
      <c r="Y58" s="484"/>
      <c r="Z58" s="484"/>
      <c r="AA58" s="484"/>
      <c r="AB58" s="484"/>
      <c r="AC58" s="484"/>
      <c r="AD58" s="484"/>
      <c r="AE58" s="484"/>
    </row>
    <row r="59" spans="17:31" ht="17.45" customHeight="1" x14ac:dyDescent="0.2">
      <c r="Q59" s="342"/>
      <c r="R59" s="377"/>
      <c r="S59" s="377"/>
      <c r="T59" s="377"/>
      <c r="U59" s="342"/>
      <c r="V59" s="484"/>
      <c r="W59" s="484"/>
      <c r="X59" s="484"/>
      <c r="Y59" s="484"/>
      <c r="Z59" s="484"/>
      <c r="AA59" s="484"/>
      <c r="AB59" s="484"/>
      <c r="AC59" s="484"/>
      <c r="AD59" s="484"/>
      <c r="AE59" s="377"/>
    </row>
    <row r="60" spans="17:31" ht="17.45" customHeight="1" x14ac:dyDescent="0.2">
      <c r="U60" s="342"/>
      <c r="V60" s="484"/>
      <c r="W60" s="484"/>
      <c r="X60" s="484"/>
      <c r="Y60" s="484"/>
      <c r="Z60" s="484"/>
      <c r="AA60" s="484"/>
      <c r="AB60" s="484"/>
      <c r="AC60" s="484"/>
      <c r="AD60" s="484"/>
      <c r="AE60" s="484"/>
    </row>
  </sheetData>
  <mergeCells count="1">
    <mergeCell ref="A1:L1"/>
  </mergeCells>
  <conditionalFormatting sqref="A1 M62:XFD1048576 M1:N61 AK1:XFD3 A35:D1048576 AK5:XFD61 AO4:XFD4">
    <cfRule type="cellIs" dxfId="1530" priority="33" operator="equal">
      <formula>0</formula>
    </cfRule>
    <cfRule type="cellIs" priority="34" operator="equal">
      <formula>0</formula>
    </cfRule>
  </conditionalFormatting>
  <conditionalFormatting sqref="M4:N4 B5:L33">
    <cfRule type="cellIs" dxfId="1529" priority="32" operator="equal">
      <formula>0</formula>
    </cfRule>
  </conditionalFormatting>
  <conditionalFormatting sqref="M4:N4">
    <cfRule type="containsText" dxfId="1528" priority="31" operator="containsText" text="FALSO">
      <formula>NOT(ISERROR(SEARCH("FALSO",M4)))</formula>
    </cfRule>
  </conditionalFormatting>
  <conditionalFormatting sqref="G35:G1048576">
    <cfRule type="cellIs" dxfId="1527" priority="29" operator="equal">
      <formula>0</formula>
    </cfRule>
    <cfRule type="cellIs" priority="30" operator="equal">
      <formula>0</formula>
    </cfRule>
  </conditionalFormatting>
  <conditionalFormatting sqref="E35:E1048576">
    <cfRule type="cellIs" dxfId="1526" priority="27" operator="equal">
      <formula>0</formula>
    </cfRule>
    <cfRule type="cellIs" priority="28" operator="equal">
      <formula>0</formula>
    </cfRule>
  </conditionalFormatting>
  <conditionalFormatting sqref="F35:F1048576">
    <cfRule type="cellIs" dxfId="1525" priority="25" operator="equal">
      <formula>0</formula>
    </cfRule>
    <cfRule type="cellIs" priority="26" operator="equal">
      <formula>0</formula>
    </cfRule>
  </conditionalFormatting>
  <conditionalFormatting sqref="H35:H1048576">
    <cfRule type="cellIs" dxfId="1524" priority="23" operator="equal">
      <formula>0</formula>
    </cfRule>
    <cfRule type="cellIs" priority="24" operator="equal">
      <formula>0</formula>
    </cfRule>
  </conditionalFormatting>
  <conditionalFormatting sqref="J35:J1048576">
    <cfRule type="cellIs" dxfId="1523" priority="19" operator="equal">
      <formula>0</formula>
    </cfRule>
    <cfRule type="cellIs" priority="20" operator="equal">
      <formula>0</formula>
    </cfRule>
  </conditionalFormatting>
  <conditionalFormatting sqref="I35:I1048576">
    <cfRule type="cellIs" dxfId="1522" priority="21" operator="equal">
      <formula>0</formula>
    </cfRule>
    <cfRule type="cellIs" priority="22" operator="equal">
      <formula>0</formula>
    </cfRule>
  </conditionalFormatting>
  <conditionalFormatting sqref="K35:K1048576">
    <cfRule type="cellIs" dxfId="1521" priority="17" operator="equal">
      <formula>0</formula>
    </cfRule>
    <cfRule type="cellIs" priority="18" operator="equal">
      <formula>0</formula>
    </cfRule>
  </conditionalFormatting>
  <conditionalFormatting sqref="B34:C34">
    <cfRule type="cellIs" dxfId="1520" priority="16" operator="equal">
      <formula>0</formula>
    </cfRule>
  </conditionalFormatting>
  <conditionalFormatting sqref="D34">
    <cfRule type="cellIs" dxfId="1519" priority="15" operator="equal">
      <formula>0</formula>
    </cfRule>
  </conditionalFormatting>
  <conditionalFormatting sqref="G34">
    <cfRule type="cellIs" dxfId="1518" priority="14" operator="equal">
      <formula>0</formula>
    </cfRule>
  </conditionalFormatting>
  <conditionalFormatting sqref="E34">
    <cfRule type="cellIs" dxfId="1517" priority="13" operator="equal">
      <formula>0</formula>
    </cfRule>
  </conditionalFormatting>
  <conditionalFormatting sqref="F34">
    <cfRule type="cellIs" dxfId="1516" priority="12" operator="equal">
      <formula>0</formula>
    </cfRule>
  </conditionalFormatting>
  <conditionalFormatting sqref="H34">
    <cfRule type="cellIs" dxfId="1515" priority="11" operator="equal">
      <formula>0</formula>
    </cfRule>
  </conditionalFormatting>
  <conditionalFormatting sqref="I34">
    <cfRule type="cellIs" dxfId="1514" priority="10" operator="equal">
      <formula>0</formula>
    </cfRule>
  </conditionalFormatting>
  <conditionalFormatting sqref="J34">
    <cfRule type="cellIs" dxfId="1513" priority="9" operator="equal">
      <formula>0</formula>
    </cfRule>
  </conditionalFormatting>
  <conditionalFormatting sqref="K34">
    <cfRule type="cellIs" dxfId="1512" priority="8" operator="equal">
      <formula>0</formula>
    </cfRule>
  </conditionalFormatting>
  <conditionalFormatting sqref="L35:L1048576">
    <cfRule type="cellIs" dxfId="1511" priority="5" operator="equal">
      <formula>0</formula>
    </cfRule>
    <cfRule type="cellIs" priority="6" operator="equal">
      <formula>0</formula>
    </cfRule>
  </conditionalFormatting>
  <conditionalFormatting sqref="L34">
    <cfRule type="cellIs" dxfId="1510" priority="4" operator="equal">
      <formula>0</formula>
    </cfRule>
  </conditionalFormatting>
  <conditionalFormatting sqref="U51:AE51">
    <cfRule type="cellIs" dxfId="1509" priority="2" operator="equal">
      <formula>0</formula>
    </cfRule>
  </conditionalFormatting>
  <conditionalFormatting sqref="AC4">
    <cfRule type="cellIs" dxfId="1508"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tabColor indexed="43"/>
  </sheetPr>
  <dimension ref="A1:EN63"/>
  <sheetViews>
    <sheetView showGridLines="0" workbookViewId="0">
      <selection sqref="A1:M1"/>
    </sheetView>
  </sheetViews>
  <sheetFormatPr defaultRowHeight="12.75" x14ac:dyDescent="0.2"/>
  <cols>
    <col min="1" max="1" width="16.42578125" style="499" customWidth="1"/>
    <col min="2" max="8" width="16.42578125" style="496" customWidth="1"/>
  </cols>
  <sheetData>
    <row r="1" spans="1:8" ht="15.75" x14ac:dyDescent="0.2">
      <c r="A1" s="661" t="s">
        <v>10</v>
      </c>
      <c r="B1" s="661"/>
      <c r="C1" s="661"/>
      <c r="D1" s="661"/>
      <c r="E1" s="661"/>
      <c r="F1" s="661"/>
      <c r="G1" s="661"/>
      <c r="H1" s="661"/>
    </row>
    <row r="2" spans="1:8" s="192" customFormat="1" x14ac:dyDescent="0.2">
      <c r="A2" s="662" t="s">
        <v>128</v>
      </c>
      <c r="B2" s="662"/>
      <c r="C2" s="662"/>
      <c r="D2" s="662"/>
      <c r="E2" s="662"/>
      <c r="F2" s="662"/>
      <c r="G2" s="662"/>
      <c r="H2" s="662"/>
    </row>
    <row r="3" spans="1:8" s="192" customFormat="1" ht="15" customHeight="1" x14ac:dyDescent="0.2">
      <c r="A3" s="663" t="s">
        <v>409</v>
      </c>
      <c r="B3" s="663"/>
      <c r="C3" s="663"/>
      <c r="D3" s="663"/>
      <c r="E3" s="663"/>
      <c r="F3" s="663"/>
      <c r="G3" s="663"/>
      <c r="H3" s="663"/>
    </row>
    <row r="4" spans="1:8" s="153" customFormat="1" x14ac:dyDescent="0.2">
      <c r="A4" s="660" t="s">
        <v>184</v>
      </c>
      <c r="B4" s="660"/>
      <c r="C4" s="660"/>
      <c r="D4" s="660"/>
      <c r="E4" s="660"/>
      <c r="F4" s="660"/>
      <c r="G4" s="660"/>
      <c r="H4" s="660"/>
    </row>
    <row r="5" spans="1:8" s="153" customFormat="1" x14ac:dyDescent="0.2">
      <c r="A5" s="660" t="s">
        <v>182</v>
      </c>
      <c r="B5" s="660"/>
      <c r="C5" s="660"/>
      <c r="D5" s="660"/>
      <c r="E5" s="660"/>
      <c r="F5" s="660"/>
      <c r="G5" s="660"/>
      <c r="H5" s="660"/>
    </row>
    <row r="6" spans="1:8" s="153" customFormat="1" x14ac:dyDescent="0.2">
      <c r="A6" s="660" t="s">
        <v>185</v>
      </c>
      <c r="B6" s="660"/>
      <c r="C6" s="660"/>
      <c r="D6" s="660"/>
      <c r="E6" s="660"/>
      <c r="F6" s="660"/>
      <c r="G6" s="660"/>
      <c r="H6" s="660"/>
    </row>
    <row r="7" spans="1:8" s="153" customFormat="1" x14ac:dyDescent="0.2">
      <c r="A7" s="660" t="s">
        <v>397</v>
      </c>
      <c r="B7" s="660"/>
      <c r="C7" s="660"/>
      <c r="D7" s="660"/>
      <c r="E7" s="660"/>
      <c r="F7" s="660"/>
      <c r="G7" s="660"/>
      <c r="H7" s="660"/>
    </row>
    <row r="8" spans="1:8" s="153" customFormat="1" x14ac:dyDescent="0.2">
      <c r="A8" s="660" t="s">
        <v>398</v>
      </c>
      <c r="B8" s="660"/>
      <c r="C8" s="660"/>
      <c r="D8" s="660"/>
      <c r="E8" s="660"/>
      <c r="F8" s="660"/>
      <c r="G8" s="660"/>
      <c r="H8" s="660"/>
    </row>
    <row r="9" spans="1:8" s="153" customFormat="1" x14ac:dyDescent="0.2">
      <c r="A9" s="660" t="s">
        <v>243</v>
      </c>
      <c r="B9" s="660"/>
      <c r="C9" s="660"/>
      <c r="D9" s="660"/>
      <c r="E9" s="660"/>
      <c r="F9" s="660"/>
      <c r="G9" s="660"/>
      <c r="H9" s="660"/>
    </row>
    <row r="10" spans="1:8" s="153" customFormat="1" x14ac:dyDescent="0.2">
      <c r="A10" s="660" t="s">
        <v>244</v>
      </c>
      <c r="B10" s="660"/>
      <c r="C10" s="660"/>
      <c r="D10" s="660"/>
      <c r="E10" s="660"/>
      <c r="F10" s="660"/>
      <c r="G10" s="660"/>
      <c r="H10" s="660"/>
    </row>
    <row r="11" spans="1:8" s="99" customFormat="1" x14ac:dyDescent="0.2">
      <c r="A11" s="660" t="s">
        <v>245</v>
      </c>
      <c r="B11" s="660"/>
      <c r="C11" s="660"/>
      <c r="D11" s="660"/>
      <c r="E11" s="660"/>
      <c r="F11" s="660"/>
      <c r="G11" s="660"/>
      <c r="H11" s="660"/>
    </row>
    <row r="12" spans="1:8" s="153" customFormat="1" x14ac:dyDescent="0.2">
      <c r="A12" s="660" t="s">
        <v>399</v>
      </c>
      <c r="B12" s="660"/>
      <c r="C12" s="660"/>
      <c r="D12" s="660"/>
      <c r="E12" s="660"/>
      <c r="F12" s="660"/>
      <c r="G12" s="660"/>
      <c r="H12" s="660"/>
    </row>
    <row r="13" spans="1:8" s="153" customFormat="1" x14ac:dyDescent="0.2">
      <c r="A13" s="660" t="s">
        <v>400</v>
      </c>
      <c r="B13" s="660"/>
      <c r="C13" s="660"/>
      <c r="D13" s="660"/>
      <c r="E13" s="660"/>
      <c r="F13" s="660"/>
      <c r="G13" s="660"/>
      <c r="H13" s="660"/>
    </row>
    <row r="14" spans="1:8" s="153" customFormat="1" ht="15" customHeight="1" x14ac:dyDescent="0.2">
      <c r="A14" s="668" t="s">
        <v>410</v>
      </c>
      <c r="B14" s="668"/>
      <c r="C14" s="668"/>
      <c r="D14" s="668"/>
      <c r="E14" s="668"/>
      <c r="F14" s="668"/>
      <c r="G14" s="668"/>
      <c r="H14" s="668"/>
    </row>
    <row r="15" spans="1:8" s="292" customFormat="1" x14ac:dyDescent="0.2">
      <c r="A15" s="664" t="s">
        <v>246</v>
      </c>
      <c r="B15" s="664"/>
      <c r="C15" s="664"/>
      <c r="D15" s="664"/>
      <c r="E15" s="664"/>
      <c r="F15" s="664"/>
      <c r="G15" s="664"/>
      <c r="H15" s="664"/>
    </row>
    <row r="16" spans="1:8" s="292" customFormat="1" x14ac:dyDescent="0.2">
      <c r="A16" s="664" t="s">
        <v>332</v>
      </c>
      <c r="B16" s="664"/>
      <c r="C16" s="664"/>
      <c r="D16" s="664"/>
      <c r="E16" s="664"/>
      <c r="F16" s="664"/>
      <c r="G16" s="664"/>
      <c r="H16" s="664"/>
    </row>
    <row r="17" spans="1:8" s="292" customFormat="1" x14ac:dyDescent="0.2">
      <c r="A17" s="664" t="s">
        <v>247</v>
      </c>
      <c r="B17" s="664"/>
      <c r="C17" s="664"/>
      <c r="D17" s="664"/>
      <c r="E17" s="664"/>
      <c r="F17" s="664"/>
      <c r="G17" s="664"/>
      <c r="H17" s="664"/>
    </row>
    <row r="18" spans="1:8" s="292" customFormat="1" x14ac:dyDescent="0.2">
      <c r="A18" s="664" t="s">
        <v>248</v>
      </c>
      <c r="B18" s="664"/>
      <c r="C18" s="664"/>
      <c r="D18" s="664"/>
      <c r="E18" s="664"/>
      <c r="F18" s="664"/>
      <c r="G18" s="664"/>
      <c r="H18" s="664"/>
    </row>
    <row r="19" spans="1:8" s="292" customFormat="1" x14ac:dyDescent="0.2">
      <c r="A19" s="664" t="s">
        <v>401</v>
      </c>
      <c r="B19" s="664"/>
      <c r="C19" s="664"/>
      <c r="D19" s="664"/>
      <c r="E19" s="664"/>
      <c r="F19" s="664"/>
      <c r="G19" s="664"/>
      <c r="H19" s="664"/>
    </row>
    <row r="20" spans="1:8" s="292" customFormat="1" x14ac:dyDescent="0.2">
      <c r="A20" s="664" t="s">
        <v>402</v>
      </c>
      <c r="B20" s="664"/>
      <c r="C20" s="664"/>
      <c r="D20" s="664"/>
      <c r="E20" s="664"/>
      <c r="F20" s="664"/>
      <c r="G20" s="664"/>
      <c r="H20" s="664"/>
    </row>
    <row r="21" spans="1:8" s="292" customFormat="1" x14ac:dyDescent="0.2">
      <c r="A21" s="664" t="s">
        <v>249</v>
      </c>
      <c r="B21" s="664"/>
      <c r="C21" s="664"/>
      <c r="D21" s="664"/>
      <c r="E21" s="664"/>
      <c r="F21" s="664"/>
      <c r="G21" s="664"/>
      <c r="H21" s="664"/>
    </row>
    <row r="22" spans="1:8" s="292" customFormat="1" x14ac:dyDescent="0.2">
      <c r="A22" s="664" t="s">
        <v>335</v>
      </c>
      <c r="B22" s="664"/>
      <c r="C22" s="664"/>
      <c r="D22" s="664"/>
      <c r="E22" s="664"/>
      <c r="F22" s="664"/>
      <c r="G22" s="664"/>
      <c r="H22" s="664"/>
    </row>
    <row r="23" spans="1:8" s="292" customFormat="1" x14ac:dyDescent="0.2">
      <c r="A23" s="664" t="s">
        <v>250</v>
      </c>
      <c r="B23" s="664"/>
      <c r="C23" s="664"/>
      <c r="D23" s="664"/>
      <c r="E23" s="664"/>
      <c r="F23" s="664"/>
      <c r="G23" s="664"/>
      <c r="H23" s="664"/>
    </row>
    <row r="24" spans="1:8" s="292" customFormat="1" x14ac:dyDescent="0.2">
      <c r="A24" s="664" t="s">
        <v>251</v>
      </c>
      <c r="B24" s="664"/>
      <c r="C24" s="664"/>
      <c r="D24" s="664"/>
      <c r="E24" s="664"/>
      <c r="F24" s="664"/>
      <c r="G24" s="664"/>
      <c r="H24" s="664"/>
    </row>
    <row r="25" spans="1:8" s="292" customFormat="1" x14ac:dyDescent="0.2">
      <c r="A25" s="664" t="s">
        <v>391</v>
      </c>
      <c r="B25" s="664"/>
      <c r="C25" s="664"/>
      <c r="D25" s="664"/>
      <c r="E25" s="664"/>
      <c r="F25" s="664"/>
      <c r="G25" s="664"/>
      <c r="H25" s="664"/>
    </row>
    <row r="26" spans="1:8" s="292" customFormat="1" x14ac:dyDescent="0.2">
      <c r="A26" s="664" t="s">
        <v>392</v>
      </c>
      <c r="B26" s="664"/>
      <c r="C26" s="664"/>
      <c r="D26" s="664"/>
      <c r="E26" s="664"/>
      <c r="F26" s="664"/>
      <c r="G26" s="664"/>
      <c r="H26" s="664"/>
    </row>
    <row r="27" spans="1:8" s="292" customFormat="1" ht="25.5" customHeight="1" x14ac:dyDescent="0.2">
      <c r="A27" s="664" t="s">
        <v>393</v>
      </c>
      <c r="B27" s="664"/>
      <c r="C27" s="664"/>
      <c r="D27" s="664"/>
      <c r="E27" s="664"/>
      <c r="F27" s="664"/>
      <c r="G27" s="664"/>
      <c r="H27" s="664"/>
    </row>
    <row r="28" spans="1:8" s="292" customFormat="1" ht="26.25" customHeight="1" x14ac:dyDescent="0.2">
      <c r="A28" s="664" t="s">
        <v>394</v>
      </c>
      <c r="B28" s="664"/>
      <c r="C28" s="664"/>
      <c r="D28" s="664"/>
      <c r="E28" s="664"/>
      <c r="F28" s="664"/>
      <c r="G28" s="664"/>
      <c r="H28" s="664"/>
    </row>
    <row r="29" spans="1:8" s="292" customFormat="1" x14ac:dyDescent="0.2">
      <c r="A29" s="664" t="s">
        <v>252</v>
      </c>
      <c r="B29" s="664"/>
      <c r="C29" s="664"/>
      <c r="D29" s="664"/>
      <c r="E29" s="664"/>
      <c r="F29" s="664"/>
      <c r="G29" s="664"/>
      <c r="H29" s="664"/>
    </row>
    <row r="30" spans="1:8" s="292" customFormat="1" x14ac:dyDescent="0.2">
      <c r="A30" s="664" t="s">
        <v>253</v>
      </c>
      <c r="B30" s="664"/>
      <c r="C30" s="664"/>
      <c r="D30" s="664"/>
      <c r="E30" s="664"/>
      <c r="F30" s="664"/>
      <c r="G30" s="664"/>
      <c r="H30" s="664"/>
    </row>
    <row r="31" spans="1:8" s="292" customFormat="1" x14ac:dyDescent="0.2">
      <c r="A31" s="664" t="s">
        <v>254</v>
      </c>
      <c r="B31" s="664"/>
      <c r="C31" s="664"/>
      <c r="D31" s="664"/>
      <c r="E31" s="664"/>
      <c r="F31" s="664"/>
      <c r="G31" s="664"/>
      <c r="H31" s="664"/>
    </row>
    <row r="32" spans="1:8" s="292" customFormat="1" ht="28.5" customHeight="1" x14ac:dyDescent="0.2">
      <c r="A32" s="664" t="s">
        <v>255</v>
      </c>
      <c r="B32" s="664"/>
      <c r="C32" s="664"/>
      <c r="D32" s="664"/>
      <c r="E32" s="664"/>
      <c r="F32" s="664"/>
      <c r="G32" s="664"/>
      <c r="H32" s="664"/>
    </row>
    <row r="33" spans="1:144" s="292" customFormat="1" ht="15" customHeight="1" x14ac:dyDescent="0.2">
      <c r="A33" s="669" t="s">
        <v>411</v>
      </c>
      <c r="B33" s="669"/>
      <c r="C33" s="669"/>
      <c r="D33" s="669"/>
      <c r="E33" s="669"/>
      <c r="F33" s="669"/>
      <c r="G33" s="669"/>
      <c r="H33" s="669"/>
    </row>
    <row r="34" spans="1:144" s="293" customFormat="1" x14ac:dyDescent="0.2">
      <c r="A34" s="665" t="s">
        <v>256</v>
      </c>
      <c r="B34" s="665"/>
      <c r="C34" s="665"/>
      <c r="D34" s="665"/>
      <c r="E34" s="665"/>
      <c r="F34" s="665"/>
      <c r="G34" s="665"/>
      <c r="H34" s="665"/>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c r="DJ34" s="294"/>
      <c r="DK34" s="294"/>
      <c r="DL34" s="294"/>
      <c r="DM34" s="294"/>
      <c r="DN34" s="294"/>
      <c r="DO34" s="294"/>
      <c r="DP34" s="294"/>
      <c r="DQ34" s="294"/>
      <c r="DR34" s="294"/>
      <c r="DS34" s="294"/>
      <c r="DT34" s="294"/>
      <c r="DU34" s="294"/>
      <c r="DV34" s="294"/>
      <c r="DW34" s="294"/>
      <c r="DX34" s="294"/>
      <c r="DY34" s="294"/>
      <c r="DZ34" s="294"/>
      <c r="EA34" s="294"/>
      <c r="EB34" s="294"/>
      <c r="EC34" s="294"/>
      <c r="ED34" s="294"/>
      <c r="EE34" s="294"/>
      <c r="EF34" s="294"/>
      <c r="EG34" s="294"/>
      <c r="EH34" s="294"/>
      <c r="EI34" s="294"/>
      <c r="EJ34" s="294"/>
      <c r="EK34" s="294"/>
      <c r="EL34" s="294"/>
      <c r="EM34" s="294"/>
      <c r="EN34" s="294"/>
    </row>
    <row r="35" spans="1:144" s="292" customFormat="1" x14ac:dyDescent="0.2">
      <c r="A35" s="665" t="s">
        <v>257</v>
      </c>
      <c r="B35" s="665"/>
      <c r="C35" s="665"/>
      <c r="D35" s="665"/>
      <c r="E35" s="665"/>
      <c r="F35" s="665"/>
      <c r="G35" s="665"/>
      <c r="H35" s="665"/>
    </row>
    <row r="36" spans="1:144" s="292" customFormat="1" x14ac:dyDescent="0.2">
      <c r="A36" s="665" t="s">
        <v>264</v>
      </c>
      <c r="B36" s="665"/>
      <c r="C36" s="665"/>
      <c r="D36" s="665"/>
      <c r="E36" s="665"/>
      <c r="F36" s="665"/>
      <c r="G36" s="665"/>
      <c r="H36" s="665"/>
    </row>
    <row r="37" spans="1:144" s="292" customFormat="1" x14ac:dyDescent="0.2">
      <c r="A37" s="665" t="s">
        <v>258</v>
      </c>
      <c r="B37" s="665"/>
      <c r="C37" s="665"/>
      <c r="D37" s="665"/>
      <c r="E37" s="665"/>
      <c r="F37" s="665"/>
      <c r="G37" s="665"/>
      <c r="H37" s="665"/>
    </row>
    <row r="38" spans="1:144" s="292" customFormat="1" x14ac:dyDescent="0.2">
      <c r="A38" s="665" t="s">
        <v>389</v>
      </c>
      <c r="B38" s="665"/>
      <c r="C38" s="665"/>
      <c r="D38" s="665"/>
      <c r="E38" s="665"/>
      <c r="F38" s="665"/>
      <c r="G38" s="665"/>
      <c r="H38" s="665"/>
    </row>
    <row r="39" spans="1:144" s="292" customFormat="1" x14ac:dyDescent="0.2">
      <c r="A39" s="665" t="s">
        <v>390</v>
      </c>
      <c r="B39" s="665"/>
      <c r="C39" s="665"/>
      <c r="D39" s="665"/>
      <c r="E39" s="665"/>
      <c r="F39" s="665"/>
      <c r="G39" s="665"/>
      <c r="H39" s="665"/>
    </row>
    <row r="40" spans="1:144" s="292" customFormat="1" x14ac:dyDescent="0.2">
      <c r="A40" s="665" t="s">
        <v>259</v>
      </c>
      <c r="B40" s="665"/>
      <c r="C40" s="665"/>
      <c r="D40" s="665"/>
      <c r="E40" s="665"/>
      <c r="F40" s="665"/>
      <c r="G40" s="665"/>
      <c r="H40" s="665"/>
    </row>
    <row r="41" spans="1:144" s="292" customFormat="1" x14ac:dyDescent="0.2">
      <c r="A41" s="665" t="s">
        <v>260</v>
      </c>
      <c r="B41" s="665"/>
      <c r="C41" s="665"/>
      <c r="D41" s="665"/>
      <c r="E41" s="665"/>
      <c r="F41" s="665"/>
      <c r="G41" s="665"/>
      <c r="H41" s="665"/>
    </row>
    <row r="42" spans="1:144" s="292" customFormat="1" x14ac:dyDescent="0.2">
      <c r="A42" s="665" t="s">
        <v>356</v>
      </c>
      <c r="B42" s="665"/>
      <c r="C42" s="665"/>
      <c r="D42" s="665"/>
      <c r="E42" s="665"/>
      <c r="F42" s="665"/>
      <c r="G42" s="665"/>
      <c r="H42" s="665"/>
    </row>
    <row r="43" spans="1:144" s="292" customFormat="1" x14ac:dyDescent="0.2">
      <c r="A43" s="665" t="s">
        <v>261</v>
      </c>
      <c r="B43" s="665"/>
      <c r="C43" s="665"/>
      <c r="D43" s="665"/>
      <c r="E43" s="665"/>
      <c r="F43" s="665"/>
      <c r="G43" s="665"/>
      <c r="H43" s="665"/>
    </row>
    <row r="44" spans="1:144" s="292" customFormat="1" x14ac:dyDescent="0.2">
      <c r="A44" s="665" t="s">
        <v>357</v>
      </c>
      <c r="B44" s="665"/>
      <c r="C44" s="665"/>
      <c r="D44" s="665"/>
      <c r="E44" s="665"/>
      <c r="F44" s="665"/>
      <c r="G44" s="665"/>
      <c r="H44" s="665"/>
    </row>
    <row r="45" spans="1:144" s="292" customFormat="1" x14ac:dyDescent="0.2">
      <c r="A45" s="665" t="s">
        <v>262</v>
      </c>
      <c r="B45" s="665"/>
      <c r="C45" s="665"/>
      <c r="D45" s="665"/>
      <c r="E45" s="665"/>
      <c r="F45" s="665"/>
      <c r="G45" s="665"/>
      <c r="H45" s="665"/>
    </row>
    <row r="46" spans="1:144" s="292" customFormat="1" ht="29.25" customHeight="1" x14ac:dyDescent="0.2">
      <c r="A46" s="665" t="s">
        <v>263</v>
      </c>
      <c r="B46" s="665"/>
      <c r="C46" s="665"/>
      <c r="D46" s="665"/>
      <c r="E46" s="665"/>
      <c r="F46" s="665"/>
      <c r="G46" s="665"/>
      <c r="H46" s="665"/>
    </row>
    <row r="47" spans="1:144" s="99" customFormat="1" x14ac:dyDescent="0.2">
      <c r="A47" s="665" t="s">
        <v>407</v>
      </c>
      <c r="B47" s="665"/>
      <c r="C47" s="665"/>
      <c r="D47" s="665"/>
      <c r="E47" s="665"/>
      <c r="F47" s="665"/>
      <c r="G47" s="665"/>
      <c r="H47" s="665"/>
    </row>
    <row r="48" spans="1:144" s="99" customFormat="1" x14ac:dyDescent="0.2">
      <c r="A48" s="666" t="s">
        <v>378</v>
      </c>
      <c r="B48" s="666"/>
      <c r="C48" s="666"/>
      <c r="D48" s="666"/>
      <c r="E48" s="666"/>
      <c r="F48" s="666"/>
      <c r="G48" s="666"/>
      <c r="H48" s="666"/>
    </row>
    <row r="49" spans="1:8" s="99" customFormat="1" x14ac:dyDescent="0.2">
      <c r="A49" s="666" t="s">
        <v>408</v>
      </c>
      <c r="B49" s="666"/>
      <c r="C49" s="666"/>
      <c r="D49" s="666"/>
      <c r="E49" s="666"/>
      <c r="F49" s="666"/>
      <c r="G49" s="666"/>
      <c r="H49" s="666"/>
    </row>
    <row r="50" spans="1:8" s="99" customFormat="1" x14ac:dyDescent="0.2">
      <c r="A50" s="666" t="s">
        <v>379</v>
      </c>
      <c r="B50" s="666"/>
      <c r="C50" s="666"/>
      <c r="D50" s="666"/>
      <c r="E50" s="666"/>
      <c r="F50" s="666"/>
      <c r="G50" s="666"/>
      <c r="H50" s="666"/>
    </row>
    <row r="51" spans="1:8" s="99" customFormat="1" x14ac:dyDescent="0.2">
      <c r="A51" s="666" t="s">
        <v>380</v>
      </c>
      <c r="B51" s="666"/>
      <c r="C51" s="666"/>
      <c r="D51" s="666"/>
      <c r="E51" s="666"/>
      <c r="F51" s="666"/>
      <c r="G51" s="666"/>
      <c r="H51" s="666"/>
    </row>
    <row r="52" spans="1:8" s="99" customFormat="1" x14ac:dyDescent="0.2">
      <c r="A52" s="666" t="s">
        <v>381</v>
      </c>
      <c r="B52" s="666"/>
      <c r="C52" s="666"/>
      <c r="D52" s="666"/>
      <c r="E52" s="666"/>
      <c r="F52" s="666"/>
      <c r="G52" s="666"/>
      <c r="H52" s="666"/>
    </row>
    <row r="53" spans="1:8" s="99" customFormat="1" x14ac:dyDescent="0.2">
      <c r="A53" s="666" t="s">
        <v>395</v>
      </c>
      <c r="B53" s="666"/>
      <c r="C53" s="666"/>
      <c r="D53" s="666"/>
      <c r="E53" s="666"/>
      <c r="F53" s="666"/>
      <c r="G53" s="666"/>
      <c r="H53" s="666"/>
    </row>
    <row r="54" spans="1:8" s="99" customFormat="1" x14ac:dyDescent="0.2">
      <c r="A54" s="666" t="s">
        <v>396</v>
      </c>
      <c r="B54" s="666"/>
      <c r="C54" s="666"/>
      <c r="D54" s="666"/>
      <c r="E54" s="666"/>
      <c r="F54" s="666"/>
      <c r="G54" s="666"/>
      <c r="H54" s="666"/>
    </row>
    <row r="55" spans="1:8" s="99" customFormat="1" x14ac:dyDescent="0.2">
      <c r="A55" s="666" t="s">
        <v>382</v>
      </c>
      <c r="B55" s="666"/>
      <c r="C55" s="666"/>
      <c r="D55" s="666"/>
      <c r="E55" s="666"/>
      <c r="F55" s="666"/>
      <c r="G55" s="666"/>
      <c r="H55" s="666"/>
    </row>
    <row r="56" spans="1:8" s="99" customFormat="1" x14ac:dyDescent="0.2">
      <c r="A56" s="666" t="s">
        <v>383</v>
      </c>
      <c r="B56" s="666"/>
      <c r="C56" s="666"/>
      <c r="D56" s="666"/>
      <c r="E56" s="666"/>
      <c r="F56" s="666"/>
      <c r="G56" s="666"/>
      <c r="H56" s="666"/>
    </row>
    <row r="57" spans="1:8" s="99" customFormat="1" x14ac:dyDescent="0.2">
      <c r="A57" s="666" t="s">
        <v>384</v>
      </c>
      <c r="B57" s="666"/>
      <c r="C57" s="666"/>
      <c r="D57" s="666"/>
      <c r="E57" s="666"/>
      <c r="F57" s="666"/>
      <c r="G57" s="666"/>
      <c r="H57" s="666"/>
    </row>
    <row r="58" spans="1:8" s="99" customFormat="1" x14ac:dyDescent="0.2">
      <c r="A58" s="666" t="s">
        <v>385</v>
      </c>
      <c r="B58" s="666"/>
      <c r="C58" s="666"/>
      <c r="D58" s="666"/>
      <c r="E58" s="666"/>
      <c r="F58" s="666"/>
      <c r="G58" s="666"/>
      <c r="H58" s="666"/>
    </row>
    <row r="59" spans="1:8" s="292" customFormat="1" x14ac:dyDescent="0.2">
      <c r="A59" s="666" t="s">
        <v>386</v>
      </c>
      <c r="B59" s="666"/>
      <c r="C59" s="666"/>
      <c r="D59" s="666"/>
      <c r="E59" s="666"/>
      <c r="F59" s="666"/>
      <c r="G59" s="666"/>
      <c r="H59" s="666"/>
    </row>
    <row r="60" spans="1:8" s="153" customFormat="1" x14ac:dyDescent="0.2">
      <c r="A60" s="666" t="s">
        <v>387</v>
      </c>
      <c r="B60" s="666"/>
      <c r="C60" s="666"/>
      <c r="D60" s="666"/>
      <c r="E60" s="666"/>
      <c r="F60" s="666"/>
      <c r="G60" s="666"/>
      <c r="H60" s="666"/>
    </row>
    <row r="61" spans="1:8" s="153" customFormat="1" ht="27" customHeight="1" x14ac:dyDescent="0.2">
      <c r="A61" s="666" t="s">
        <v>388</v>
      </c>
      <c r="B61" s="666"/>
      <c r="C61" s="666"/>
      <c r="D61" s="666"/>
      <c r="E61" s="666"/>
      <c r="F61" s="666"/>
      <c r="G61" s="666"/>
      <c r="H61" s="666"/>
    </row>
    <row r="62" spans="1:8" s="192" customFormat="1" x14ac:dyDescent="0.2">
      <c r="A62" s="670" t="s">
        <v>129</v>
      </c>
      <c r="B62" s="670"/>
      <c r="C62" s="670"/>
      <c r="D62" s="670"/>
      <c r="E62" s="670"/>
      <c r="F62" s="670"/>
      <c r="G62" s="670"/>
      <c r="H62" s="670"/>
    </row>
    <row r="63" spans="1:8" s="192" customFormat="1" x14ac:dyDescent="0.2">
      <c r="A63" s="667" t="s">
        <v>130</v>
      </c>
      <c r="B63" s="667"/>
      <c r="C63" s="667"/>
      <c r="D63" s="667"/>
      <c r="E63" s="667"/>
      <c r="F63" s="667"/>
      <c r="G63" s="667"/>
      <c r="H63" s="667"/>
    </row>
  </sheetData>
  <mergeCells count="63">
    <mergeCell ref="A63:H63"/>
    <mergeCell ref="A14:H14"/>
    <mergeCell ref="A33:H33"/>
    <mergeCell ref="A57:H57"/>
    <mergeCell ref="A58:H58"/>
    <mergeCell ref="A59:H59"/>
    <mergeCell ref="A60:H60"/>
    <mergeCell ref="A61:H61"/>
    <mergeCell ref="A62:H62"/>
    <mergeCell ref="A51:H51"/>
    <mergeCell ref="A52:H52"/>
    <mergeCell ref="A53:H53"/>
    <mergeCell ref="A54:H54"/>
    <mergeCell ref="A55:H55"/>
    <mergeCell ref="A56:H56"/>
    <mergeCell ref="A45:H45"/>
    <mergeCell ref="A46:H46"/>
    <mergeCell ref="A47:H47"/>
    <mergeCell ref="A48:H48"/>
    <mergeCell ref="A49:H49"/>
    <mergeCell ref="A50:H50"/>
    <mergeCell ref="A44:H44"/>
    <mergeCell ref="A32:H32"/>
    <mergeCell ref="A34:H34"/>
    <mergeCell ref="A35:H35"/>
    <mergeCell ref="A36:H36"/>
    <mergeCell ref="A37:H37"/>
    <mergeCell ref="A38:H38"/>
    <mergeCell ref="A39:H39"/>
    <mergeCell ref="A40:H40"/>
    <mergeCell ref="A41:H41"/>
    <mergeCell ref="A42:H42"/>
    <mergeCell ref="A43:H43"/>
    <mergeCell ref="A31:H31"/>
    <mergeCell ref="A20:H20"/>
    <mergeCell ref="A21:H21"/>
    <mergeCell ref="A22:H22"/>
    <mergeCell ref="A23:H23"/>
    <mergeCell ref="A24:H24"/>
    <mergeCell ref="A25:H25"/>
    <mergeCell ref="A26:H26"/>
    <mergeCell ref="A27:H27"/>
    <mergeCell ref="A28:H28"/>
    <mergeCell ref="A29:H29"/>
    <mergeCell ref="A30:H30"/>
    <mergeCell ref="A19:H19"/>
    <mergeCell ref="A7:H7"/>
    <mergeCell ref="A8:H8"/>
    <mergeCell ref="A9:H9"/>
    <mergeCell ref="A10:H10"/>
    <mergeCell ref="A11:H11"/>
    <mergeCell ref="A12:H12"/>
    <mergeCell ref="A13:H13"/>
    <mergeCell ref="A15:H15"/>
    <mergeCell ref="A16:H16"/>
    <mergeCell ref="A17:H17"/>
    <mergeCell ref="A18:H18"/>
    <mergeCell ref="A6:H6"/>
    <mergeCell ref="A1:H1"/>
    <mergeCell ref="A2:H2"/>
    <mergeCell ref="A3:H3"/>
    <mergeCell ref="A4:H4"/>
    <mergeCell ref="A5:H5"/>
  </mergeCells>
  <phoneticPr fontId="17" type="noConversion"/>
  <hyperlinks>
    <hyperlink ref="A4" location="'q1'!A1" display="Quadro 1 - Empresas por atividade económica (CAE-Rev. 3) " xr:uid="{00000000-0004-0000-0200-000000000000}"/>
    <hyperlink ref="A5" location="'q2'!A1" display="Quadro 2 - Empresas por dimensão" xr:uid="{00000000-0004-0000-0200-000001000000}"/>
    <hyperlink ref="A6" location="'q3'!A1" display="Quadro 3 - Empresas por distrito" xr:uid="{00000000-0004-0000-0200-000002000000}"/>
    <hyperlink ref="A9" location="'q5'!A1" display="Quadro 5 - Estabelecimentos por atividade económica (CAE-Rev. 3) " xr:uid="{00000000-0004-0000-0200-000003000000}"/>
    <hyperlink ref="A10" location="'q6'!A1" display="Quadro 6 - Estabelecimentos por dimensão" xr:uid="{00000000-0004-0000-0200-000004000000}"/>
    <hyperlink ref="A11" location="'q7'!A1" display="Quadro 7 - Estabelecimentos por distrito" xr:uid="{00000000-0004-0000-0200-000005000000}"/>
    <hyperlink ref="A15" location="'q9'!A1" display="Quadro 9 - Pessoas ao serviço nos estabelecimentos por atividade económica (CAE-Rev. 3)" xr:uid="{00000000-0004-0000-0200-000006000000}"/>
    <hyperlink ref="A17" location="'q10'!A1" display="Quadro 10 - Pessoas ao serviço nos estabelecimentos por dimensão" xr:uid="{00000000-0004-0000-0200-000007000000}"/>
    <hyperlink ref="A18" location="'q11'!A1" display="Quadro 11 - Pessoas ao serviço nos estabelecimentos por distrito" xr:uid="{00000000-0004-0000-0200-000008000000}"/>
    <hyperlink ref="A21" location="'q13'!A1" display="Quadro 13 - Trabalhadores por conta de outrem ao serviço nos estabelecimentos por atividade económica (CAE-Rev. 3)" xr:uid="{00000000-0004-0000-0200-000009000000}"/>
    <hyperlink ref="A23" location="'q14'!A1" display="Quadro 14 - Trabalhadores por conta de outrem ao serviço nos estabelecimentos por dimensão e sexo" xr:uid="{00000000-0004-0000-0200-00000A000000}"/>
    <hyperlink ref="A24" location="'q15'!A1" display="Quadro 15 - Trabalhadores por conta de outrem ao serviço nos estabelecimentos por distrito" xr:uid="{00000000-0004-0000-0200-00000B000000}"/>
    <hyperlink ref="A29" location="'q17'!A1" display="Quadro 17 - Trabalhadores por conta de outrem ao serviço nos estabelecimentos por grupo etário e sexo" xr:uid="{00000000-0004-0000-0200-00000C000000}"/>
    <hyperlink ref="A30" location="'q18'!A1" display="Quadro 18 - Trabalhadores por conta de outrem ao serviço nos estabelecimentos por nível de qualificação e sexo" xr:uid="{00000000-0004-0000-0200-00000D000000}"/>
    <hyperlink ref="A32" location="'q20'!A1" display="Quadro 20 - Trabalhadores por conta de outrem ao serviço nos estabelecimentos abrangidos e não abrangidos por Instrumentos de Regulamentação Coletiva de Trabalho (IRCT)" xr:uid="{00000000-0004-0000-0200-00000E000000}"/>
    <hyperlink ref="A34" location="'q21'!A1" display="Quadro 21 - Trabalhadores por conta de outrem ao serviço nos estabelecimentos por escalão de remuneração mensal base " xr:uid="{00000000-0004-0000-0200-00000F000000}"/>
    <hyperlink ref="A35" location="'q22'!A1" display="Quadro 22 - Remuneração média mensal base por atividade económica do estabelecimento (CAE-Rev. 3)" xr:uid="{00000000-0004-0000-0200-000010000000}"/>
    <hyperlink ref="A36" location="'q23'!A1" display="Quadro 23 - Remuneração média mensal base por dimensão do estabelecimento e sexo" xr:uid="{00000000-0004-0000-0200-000011000000}"/>
    <hyperlink ref="A37" location="'q24'!A1" display="Quadro 24 - Remuneração média mensal base por distrito do estabelecimento" xr:uid="{00000000-0004-0000-0200-000012000000}"/>
    <hyperlink ref="A40" location="'q26'!A1" display="Quadro 26 - Remuneração média mensal base por grupo etário e sexo" xr:uid="{00000000-0004-0000-0200-000013000000}"/>
    <hyperlink ref="A41" location="'q27'!A1" display="Quadro 27 - Remuneração média mensal base por nível de qualificação e sexo" xr:uid="{00000000-0004-0000-0200-000014000000}"/>
    <hyperlink ref="A50" location="'q34'!A1" display="Quadro 33 - Remuneração média mensal ganho por atividade económica do estabelecimento (CAE-Rev. 3)" xr:uid="{00000000-0004-0000-0200-000015000000}"/>
    <hyperlink ref="A51" location="'q35'!A1" display="Quadro 34 - Remuneração média mensal ganho por dimensão do estabelecimento e sexo" xr:uid="{00000000-0004-0000-0200-000016000000}"/>
    <hyperlink ref="A52" location="'q36'!A1" display="Quadro 35 - Remuneração média mensal ganho por distrito do estabelecimento " xr:uid="{00000000-0004-0000-0200-000017000000}"/>
    <hyperlink ref="A55" location="'q38'!A1" display="Quadro 37- Remuneração média mensal ganho por grupo etário e sexo" xr:uid="{00000000-0004-0000-0200-000018000000}"/>
    <hyperlink ref="A56" location="'q39'!A1" display="Quadro 38 - Remuneração média mensal ganho por nível de qualificação e sexo" xr:uid="{00000000-0004-0000-0200-000019000000}"/>
    <hyperlink ref="A61" location="'q42'!A1" display="Quadro 41 - Remuneração média mensal ganho dos Trabalhadores por Conta de Outrem abrangidos e não abrangidos por Instrumento de Regulamentação Coletiva de Trabalho (IRCT)" xr:uid="{00000000-0004-0000-0200-00001A000000}"/>
    <hyperlink ref="A49" location="'q33 '!A1" display="Quadro 32 - Ganho mensal mediano, médio por decil e limiar de baixos salários" xr:uid="{00000000-0004-0000-0200-00001B000000}"/>
    <hyperlink ref="A46" location="'q30'!A1" display="Quadro 30 - Remuneração média mensal base dos Trabalhadores por Conta de Outrem abrangidos e não abrangidos por Instrumento de Regulamentação Coletiva de Trabalho (IRCT)" xr:uid="{00000000-0004-0000-0200-00001C000000}"/>
    <hyperlink ref="A48" location="'q32'!A1" display="Quadro 31 - Trabalhadores por conta de outrem ao serviço nos estabelecimentos por escalão de remuneração mensal ganho" xr:uid="{00000000-0004-0000-0200-00001D000000}"/>
    <hyperlink ref="A2:G2" location="Introdução!Área_de_Impressão" display="Introdução" xr:uid="{00000000-0004-0000-0200-00001E000000}"/>
    <hyperlink ref="A63:G63" location="Nomenclaturas!Área_de_Impressão" display="Metodologia" xr:uid="{00000000-0004-0000-0200-00001F000000}"/>
    <hyperlink ref="A60" location="'q41'!A1" display="Quadro 40 - Indicadores de remuneração base e ganho e respetivos trabalhadores por conta de outrem (TCO) por nível de habilitação" xr:uid="{00000000-0004-0000-0200-000021000000}"/>
    <hyperlink ref="A7" location="'q4'!A1" display="Quadro 4 - Empresas por Região NUTS II e Sub Região NUTS III (2024)" xr:uid="{C3073206-DD6D-40B3-859A-A5070254841E}"/>
    <hyperlink ref="A12" location="'q8'!A1" display="Quadro 8 - Estabelecimentos por Região NUTS II e Sub Região NUTS III (2024)" xr:uid="{6D4DCC64-20C6-4DE4-A1E0-70128F343C06}"/>
    <hyperlink ref="A19" location="'q12'!A1" display="Quadro 12 - Pessoas ao serviço nos estabelecimentos por Região NUTS II e Sub Região NUTS III (2024)" xr:uid="{7644EBE0-4BB3-4309-AE9C-C99CE19E900C}"/>
    <hyperlink ref="A25" location="'q16'!A1" display="Quadro 16 - Trabalhadores por conta de outrem ao serviço nos estabelecimentos por Região NUTS II e Sub Região NUTS III (2024)" xr:uid="{499719E6-1B06-4570-9550-428D21F24F90}"/>
    <hyperlink ref="A38" location="'q25'!A1" display="Quadro 25 - Remuneração média mensal base por Região NUTS II e Sub Região NUTS III (2024) do estabelecimento" xr:uid="{DF6AF00F-2655-4D00-99EA-E440FCFE7982}"/>
    <hyperlink ref="A53" location="'q37'!A1" display="Quadro 36 - Remuneração média mensal ganho por Região NUTS II e Sub Região NUTS III (2024) do estabelecimento " xr:uid="{8598EE61-6F61-4537-930E-65A01A6B0D1F}"/>
    <hyperlink ref="A62" location="Conceitos1!A1" display="Conceitos" xr:uid="{54C713B7-47E3-475E-B6A7-E492B26DA04F}"/>
    <hyperlink ref="A31" location="'q19'!A1" display="Quadro 19 - Trabalhadores por conta de outrem ao serviço nos estabelecimentos por profissão" xr:uid="{84C220D4-EC1F-40EA-8430-79EE7B764B90}"/>
    <hyperlink ref="A43" location="'q28'!A1" display="Quadro 28 - Remuneração média mensal base por profissão" xr:uid="{FEE96F2A-2B1A-47E3-9E04-3CED41DA1C8B}"/>
    <hyperlink ref="A45" location="'q29'!A1" display="Quadro 29 - Remuneração base horária média por profissão" xr:uid="{59F5893B-8893-4F7F-8A18-75F71CA222C4}"/>
    <hyperlink ref="A58" location="'q40'!A1" display="Quadro 39 - Remuneração média mensal ganho por profissão" xr:uid="{0E5F31C0-BCDA-4DD1-B243-67950FE99013}"/>
    <hyperlink ref="A8" location="q4_b!A1" display="Quadro 4_b - Empresas por Região NUTS II e Sub Região NUTS III (2013)" xr:uid="{E93A82FC-F480-4B55-B352-735168193441}"/>
    <hyperlink ref="A13" location="q8_b!A1" display="Quadro 8_b - Estabelecimentos por Região NUTS II e Sub Região NUTS III (2013)" xr:uid="{DA4BC6AE-A773-40B4-9C57-8F40F983706E}"/>
    <hyperlink ref="A16" location="q9_E!A1" display="Quadro 9_E - Pessoas de nacionalidade estrangeira ao serviço nos estabelecimentos por atividade económica (CAE-Rev. 3)" xr:uid="{A5268541-AB43-4538-A740-353126D7AAFD}"/>
    <hyperlink ref="A20" location="q12_b!A1" display="Quadro 12_b - Pessoas ao serviço nos estabelecimentos por Região NUTS II e Sub Região NUTS III (2013)" xr:uid="{1A966FBE-DCCE-4B7E-B721-F5E28140558E}"/>
    <hyperlink ref="A22" location="q13_E!A1" display="Quadro 13_E - Trabalhadores por conta de outrem, de nacionalidade estrangeira, ao serviço nos estabelecimentos por atividade económica (CAE-Rev. 3)" xr:uid="{F8CA9C75-9854-4891-B646-33D70222A242}"/>
    <hyperlink ref="A26" location="q16_b!A1" display="Quadro 16_b - Trabalhadores por conta de outrem ao serviço nos estabelecimentos por Região NUTS II e Sub Região NUTS III (2013)" xr:uid="{4F927CCF-33EF-4456-8671-99337BE82E1B}"/>
    <hyperlink ref="A27" location="q16_E!A1" display="Quadro 16_E - Trabalhadores por conta de outrem, de nacionalidade estrangeira, ao serviço nos estabelecimentos por Região NUTS II e Sub Região NUTS III (2024)" xr:uid="{1528A232-9023-4C42-93AD-72E21E23BCAB}"/>
    <hyperlink ref="A28" location="q16_E_b!A1" display="Quadro 16_E_b - Trabalhadores por conta de outrem, de nacionalidade estrangeira, ao serviço nos estabelecimentos por Região NUTS II e Sub Região NUTS III (2013)" xr:uid="{60519BA9-D98F-455E-920E-E4DF06D70533}"/>
    <hyperlink ref="A39" location="q25_b!A1" display="Quadro 25_b - Remuneração média mensal base por Região NUTS II e Sub Região NUTS III (2013) do estabelecimento" xr:uid="{222E6182-4F71-4BC8-8128-4CAFFF3AEB3F}"/>
    <hyperlink ref="A42" location="q27_E!A1" display="Quadro 27_E - Remuneração média mensal base dos trabalhadores por conta de outrem de nacionalidade estrangeira por nível de qualificação e sexo" xr:uid="{F13521D2-6C52-4FBF-A357-5F121900B45A}"/>
    <hyperlink ref="A44" location="q28_E!A1" display="Quadro 28_E - Remuneração média mensal base, dos trabalhadores por conta de outrem de nacionalidade estrangeira, por profissão" xr:uid="{E3F77CEA-9545-4E3E-8E63-CD29C33F1EB7}"/>
    <hyperlink ref="A54" location="q37_b!A1" display="Quadro 36_b - Remuneração média mensal ganho por Região NUTS II e Sub Região NUTS III (2013) do estabelecimento " xr:uid="{4C46D5B9-8920-481A-BBF9-296806DD1DC6}"/>
    <hyperlink ref="A57" location="q39_E!A1" display="Quadro 38_E - Remuneração média mensal ganho, dos trabalhadores por conta de outrem de nacionalidade estrangeira, por nível de qualificação e sexo" xr:uid="{BD45FF10-3BB4-46FA-85B7-BAC74A67D7F9}"/>
    <hyperlink ref="A59" location="q40_E!A1" display="Quadro 39_E - Remuneração média mensal ganho, dos trabalhadores por conta de outrem de nacionalidade estrangeira, por profissão" xr:uid="{17274215-A48E-478C-9D88-FBB2D8E9E5F8}"/>
    <hyperlink ref="A47" location="'q31'!A1" display="Quadro 32 - Ganho mensal mediano, médio por decil e limiar de baixos salários" xr:uid="{3B191B62-49EF-40E8-9453-DAF41665F5F5}"/>
    <hyperlink ref="A3" location="'Estrutura Empresarial'!A1" display="ESTRUTURA EMPRESARIAL" xr:uid="{A62C466D-849F-48AF-A7B5-3BF87ACEB658}"/>
    <hyperlink ref="A14:H14" location="Emprego!A1" display="EMPREGO" xr:uid="{D36B90F5-0AD2-4462-9B59-69C452D58E5A}"/>
    <hyperlink ref="A33:H33" location="Remunerações!A1" display="REMUNERAÇÕES" xr:uid="{BD54EE99-4B5B-40AF-BB52-41C5D56A316B}"/>
  </hyperlinks>
  <printOptions horizontalCentered="1"/>
  <pageMargins left="0.11811023622047245" right="0.11811023622047245" top="0.82677165354330717" bottom="0.39370078740157483" header="0" footer="0"/>
  <pageSetup paperSize="9" scale="7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EBC8A-C018-445F-AC42-2BF22F02445F}">
  <sheetPr>
    <tabColor rgb="FFDBA9B3"/>
  </sheetPr>
  <dimension ref="A1:AN58"/>
  <sheetViews>
    <sheetView showGridLines="0" workbookViewId="0">
      <selection sqref="A1:M1"/>
    </sheetView>
  </sheetViews>
  <sheetFormatPr defaultColWidth="9.140625" defaultRowHeight="11.25" x14ac:dyDescent="0.2"/>
  <cols>
    <col min="1" max="1" width="25.28515625" style="2" customWidth="1"/>
    <col min="2" max="12" width="8.140625" style="2" customWidth="1"/>
    <col min="13" max="14" width="5.85546875" style="2" bestFit="1" customWidth="1"/>
    <col min="15" max="15" width="5.85546875" style="375" bestFit="1" customWidth="1"/>
    <col min="16" max="16" width="13" style="375" customWidth="1"/>
    <col min="17" max="17" width="6.710937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2" width="7.42578125" style="375" bestFit="1" customWidth="1"/>
    <col min="23" max="23" width="5.85546875" style="375" bestFit="1" customWidth="1"/>
    <col min="24" max="40" width="9.140625" style="375"/>
    <col min="41" max="16384" width="9.140625" style="2"/>
  </cols>
  <sheetData>
    <row r="1" spans="1:40" s="1" customFormat="1" ht="34.5" customHeight="1" x14ac:dyDescent="0.2">
      <c r="A1" s="679" t="s">
        <v>338</v>
      </c>
      <c r="B1" s="683"/>
      <c r="C1" s="683"/>
      <c r="D1" s="683"/>
      <c r="E1" s="683"/>
      <c r="F1" s="683"/>
      <c r="G1" s="683"/>
      <c r="H1" s="683"/>
      <c r="I1" s="683"/>
      <c r="J1" s="683"/>
      <c r="K1" s="683"/>
      <c r="L1" s="683"/>
      <c r="O1" s="51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row>
    <row r="2" spans="1:40" ht="11.25" customHeight="1" x14ac:dyDescent="0.2">
      <c r="A2" s="9"/>
      <c r="B2" s="161"/>
      <c r="C2" s="161"/>
      <c r="D2" s="161"/>
      <c r="E2" s="161"/>
      <c r="F2" s="161"/>
      <c r="G2" s="161"/>
      <c r="H2" s="161"/>
      <c r="I2" s="161"/>
      <c r="J2" s="161"/>
      <c r="K2" s="161"/>
      <c r="L2" s="161"/>
      <c r="O2" s="287"/>
    </row>
    <row r="3" spans="1:40"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40" ht="28.5" customHeight="1" thickBot="1" x14ac:dyDescent="0.25">
      <c r="A4" s="13"/>
      <c r="B4" s="14">
        <v>2014</v>
      </c>
      <c r="C4" s="14">
        <v>2015</v>
      </c>
      <c r="D4" s="14">
        <v>2016</v>
      </c>
      <c r="E4" s="14">
        <v>2017</v>
      </c>
      <c r="F4" s="14">
        <v>2018</v>
      </c>
      <c r="G4" s="14">
        <v>2019</v>
      </c>
      <c r="H4" s="14">
        <v>2020</v>
      </c>
      <c r="I4" s="14">
        <v>2021</v>
      </c>
      <c r="J4" s="14">
        <v>2022</v>
      </c>
      <c r="K4" s="14">
        <v>2023</v>
      </c>
      <c r="L4" s="14">
        <v>2024</v>
      </c>
      <c r="AC4" s="525"/>
      <c r="AD4" s="525"/>
      <c r="AE4" s="525"/>
      <c r="AF4" s="525"/>
      <c r="AG4" s="525"/>
      <c r="AH4" s="525"/>
      <c r="AI4" s="525"/>
      <c r="AJ4" s="525"/>
      <c r="AK4" s="525"/>
      <c r="AL4" s="525"/>
      <c r="AM4" s="525"/>
      <c r="AN4" s="525"/>
    </row>
    <row r="5" spans="1:40" ht="20.25" customHeight="1" thickTop="1" x14ac:dyDescent="0.2">
      <c r="A5" s="109" t="s">
        <v>11</v>
      </c>
      <c r="B5" s="425">
        <v>110390.99999999996</v>
      </c>
      <c r="C5" s="425">
        <v>116010.9999999999</v>
      </c>
      <c r="D5" s="425">
        <v>127236.00000000019</v>
      </c>
      <c r="E5" s="425">
        <v>140295.00000000003</v>
      </c>
      <c r="F5" s="425">
        <v>169294.99999999988</v>
      </c>
      <c r="G5" s="425">
        <v>210582.99999999997</v>
      </c>
      <c r="H5" s="425">
        <v>217760.99999999983</v>
      </c>
      <c r="I5" s="425">
        <v>228523.00000000006</v>
      </c>
      <c r="J5" s="425">
        <v>322028.00000000017</v>
      </c>
      <c r="K5" s="425">
        <v>414782.99999999994</v>
      </c>
      <c r="L5" s="425">
        <v>509783.00000000012</v>
      </c>
      <c r="P5" s="523"/>
      <c r="Q5" s="377"/>
      <c r="R5" s="377"/>
      <c r="S5" s="377"/>
      <c r="T5" s="377"/>
      <c r="U5" s="377"/>
      <c r="V5" s="377"/>
      <c r="W5" s="377"/>
      <c r="X5" s="377"/>
      <c r="Y5" s="377"/>
      <c r="Z5" s="377"/>
      <c r="AA5" s="377"/>
    </row>
    <row r="6" spans="1:40" ht="20.100000000000001" customHeight="1" x14ac:dyDescent="0.2">
      <c r="A6" s="15" t="s">
        <v>198</v>
      </c>
      <c r="B6" s="425">
        <v>12902.000000000002</v>
      </c>
      <c r="C6" s="425">
        <v>14033.000000000007</v>
      </c>
      <c r="D6" s="425">
        <v>14238.000000000002</v>
      </c>
      <c r="E6" s="425">
        <v>17437.999999999996</v>
      </c>
      <c r="F6" s="425">
        <v>22188.000000000004</v>
      </c>
      <c r="G6" s="425">
        <v>30453.000000000011</v>
      </c>
      <c r="H6" s="425">
        <v>33775.999999999993</v>
      </c>
      <c r="I6" s="425">
        <v>36947.000000000022</v>
      </c>
      <c r="J6" s="425">
        <v>61471.999999999993</v>
      </c>
      <c r="K6" s="425">
        <v>84585.999999999985</v>
      </c>
      <c r="L6" s="425">
        <v>108225.99999999999</v>
      </c>
      <c r="P6" s="523"/>
      <c r="Q6" s="377"/>
      <c r="R6" s="377"/>
      <c r="S6" s="377"/>
      <c r="T6" s="377"/>
      <c r="U6" s="377"/>
      <c r="V6" s="377"/>
      <c r="W6" s="377"/>
      <c r="X6" s="377"/>
      <c r="Y6" s="377"/>
      <c r="Z6" s="377"/>
      <c r="AA6" s="377"/>
    </row>
    <row r="7" spans="1:40" ht="18" customHeight="1" x14ac:dyDescent="0.2">
      <c r="A7" s="351" t="s">
        <v>199</v>
      </c>
      <c r="B7" s="426">
        <v>1088</v>
      </c>
      <c r="C7" s="426">
        <v>1608.9999999999998</v>
      </c>
      <c r="D7" s="426">
        <v>1354</v>
      </c>
      <c r="E7" s="426">
        <v>1615</v>
      </c>
      <c r="F7" s="426">
        <v>2561</v>
      </c>
      <c r="G7" s="426">
        <v>3496</v>
      </c>
      <c r="H7" s="426">
        <v>3547</v>
      </c>
      <c r="I7" s="426">
        <v>3582</v>
      </c>
      <c r="J7" s="426">
        <v>5474</v>
      </c>
      <c r="K7" s="426">
        <v>7583</v>
      </c>
      <c r="L7" s="426">
        <v>8918</v>
      </c>
      <c r="P7" s="523"/>
      <c r="Q7" s="377"/>
      <c r="R7" s="377"/>
      <c r="S7" s="377"/>
      <c r="T7" s="377"/>
      <c r="U7" s="377"/>
      <c r="V7" s="377"/>
      <c r="W7" s="377"/>
      <c r="X7" s="377"/>
      <c r="Y7" s="377"/>
      <c r="Z7" s="377"/>
      <c r="AA7" s="377"/>
    </row>
    <row r="8" spans="1:40" ht="18" customHeight="1" x14ac:dyDescent="0.2">
      <c r="A8" s="351" t="s">
        <v>200</v>
      </c>
      <c r="B8" s="426">
        <v>1381</v>
      </c>
      <c r="C8" s="426">
        <v>1422.0000000000002</v>
      </c>
      <c r="D8" s="426">
        <v>1647</v>
      </c>
      <c r="E8" s="426">
        <v>1866.9999999999998</v>
      </c>
      <c r="F8" s="426">
        <v>2866</v>
      </c>
      <c r="G8" s="426">
        <v>4608</v>
      </c>
      <c r="H8" s="426">
        <v>5097</v>
      </c>
      <c r="I8" s="426">
        <v>5669</v>
      </c>
      <c r="J8" s="426">
        <v>9567</v>
      </c>
      <c r="K8" s="426">
        <v>13702.999999999998</v>
      </c>
      <c r="L8" s="426">
        <v>16614.999999999996</v>
      </c>
      <c r="O8" s="506"/>
      <c r="P8" s="523"/>
      <c r="Q8" s="377"/>
      <c r="R8" s="377"/>
      <c r="S8" s="377"/>
      <c r="T8" s="377"/>
      <c r="U8" s="377"/>
      <c r="V8" s="377"/>
      <c r="W8" s="377"/>
      <c r="X8" s="377"/>
      <c r="Y8" s="377"/>
      <c r="Z8" s="377"/>
      <c r="AA8" s="377"/>
    </row>
    <row r="9" spans="1:40" ht="18" customHeight="1" x14ac:dyDescent="0.2">
      <c r="A9" s="351" t="s">
        <v>201</v>
      </c>
      <c r="B9" s="426">
        <v>943.00000000000011</v>
      </c>
      <c r="C9" s="426">
        <v>1095</v>
      </c>
      <c r="D9" s="426">
        <v>1094</v>
      </c>
      <c r="E9" s="426">
        <v>1174</v>
      </c>
      <c r="F9" s="426">
        <v>1883</v>
      </c>
      <c r="G9" s="426">
        <v>2227</v>
      </c>
      <c r="H9" s="426">
        <v>2560</v>
      </c>
      <c r="I9" s="426">
        <v>2869.9999999999995</v>
      </c>
      <c r="J9" s="426">
        <v>5019</v>
      </c>
      <c r="K9" s="426">
        <v>6545.0000000000009</v>
      </c>
      <c r="L9" s="426">
        <v>8530</v>
      </c>
      <c r="O9" s="506"/>
      <c r="P9" s="523"/>
      <c r="Q9" s="377"/>
      <c r="R9" s="377"/>
      <c r="S9" s="377"/>
      <c r="T9" s="377"/>
      <c r="U9" s="377"/>
      <c r="V9" s="377"/>
      <c r="W9" s="377"/>
      <c r="X9" s="377"/>
      <c r="Y9" s="377"/>
      <c r="Z9" s="377"/>
      <c r="AA9" s="377"/>
    </row>
    <row r="10" spans="1:40" ht="18" customHeight="1" x14ac:dyDescent="0.2">
      <c r="A10" s="351" t="s">
        <v>202</v>
      </c>
      <c r="B10" s="426">
        <v>7776</v>
      </c>
      <c r="C10" s="426">
        <v>8118.0000000000009</v>
      </c>
      <c r="D10" s="426">
        <v>8429</v>
      </c>
      <c r="E10" s="426">
        <v>10923.000000000002</v>
      </c>
      <c r="F10" s="426">
        <v>12670</v>
      </c>
      <c r="G10" s="426">
        <v>17064</v>
      </c>
      <c r="H10" s="426">
        <v>18965</v>
      </c>
      <c r="I10" s="426">
        <v>20521</v>
      </c>
      <c r="J10" s="426">
        <v>34651.999999999993</v>
      </c>
      <c r="K10" s="426">
        <v>46134</v>
      </c>
      <c r="L10" s="426">
        <v>59436</v>
      </c>
      <c r="P10" s="523"/>
    </row>
    <row r="11" spans="1:40" ht="18" customHeight="1" x14ac:dyDescent="0.2">
      <c r="A11" s="351" t="s">
        <v>329</v>
      </c>
      <c r="B11" s="426">
        <v>205.00000000000003</v>
      </c>
      <c r="C11" s="426">
        <v>180</v>
      </c>
      <c r="D11" s="426">
        <v>191</v>
      </c>
      <c r="E11" s="426">
        <v>227</v>
      </c>
      <c r="F11" s="426">
        <v>308</v>
      </c>
      <c r="G11" s="426">
        <v>333</v>
      </c>
      <c r="H11" s="426">
        <v>409</v>
      </c>
      <c r="I11" s="426">
        <v>364</v>
      </c>
      <c r="J11" s="426">
        <v>513</v>
      </c>
      <c r="K11" s="426">
        <v>689</v>
      </c>
      <c r="L11" s="426">
        <v>1000.9999999999999</v>
      </c>
    </row>
    <row r="12" spans="1:40" ht="18" customHeight="1" x14ac:dyDescent="0.2">
      <c r="A12" s="351" t="s">
        <v>204</v>
      </c>
      <c r="B12" s="426">
        <v>533</v>
      </c>
      <c r="C12" s="426">
        <v>570</v>
      </c>
      <c r="D12" s="426">
        <v>565.99999999999989</v>
      </c>
      <c r="E12" s="426">
        <v>668.99999999999989</v>
      </c>
      <c r="F12" s="426">
        <v>887</v>
      </c>
      <c r="G12" s="426">
        <v>1470</v>
      </c>
      <c r="H12" s="426">
        <v>1959</v>
      </c>
      <c r="I12" s="426">
        <v>2510</v>
      </c>
      <c r="J12" s="426">
        <v>4305</v>
      </c>
      <c r="K12" s="426">
        <v>6611</v>
      </c>
      <c r="L12" s="426">
        <v>8817</v>
      </c>
      <c r="P12" s="523"/>
      <c r="Q12" s="484"/>
      <c r="R12" s="484"/>
      <c r="S12" s="484"/>
      <c r="T12" s="484"/>
      <c r="U12" s="484"/>
      <c r="V12" s="484"/>
      <c r="W12" s="484"/>
      <c r="X12" s="484"/>
      <c r="Y12" s="484"/>
      <c r="Z12" s="484"/>
      <c r="AA12" s="484"/>
    </row>
    <row r="13" spans="1:40" ht="18" customHeight="1" x14ac:dyDescent="0.2">
      <c r="A13" s="351" t="s">
        <v>205</v>
      </c>
      <c r="B13" s="426">
        <v>531</v>
      </c>
      <c r="C13" s="426">
        <v>563</v>
      </c>
      <c r="D13" s="426">
        <v>506</v>
      </c>
      <c r="E13" s="426">
        <v>488.99999999999994</v>
      </c>
      <c r="F13" s="426">
        <v>566</v>
      </c>
      <c r="G13" s="426">
        <v>690</v>
      </c>
      <c r="H13" s="426">
        <v>673.99999999999989</v>
      </c>
      <c r="I13" s="426">
        <v>865</v>
      </c>
      <c r="J13" s="426">
        <v>1199</v>
      </c>
      <c r="K13" s="426">
        <v>2246.9999999999995</v>
      </c>
      <c r="L13" s="426">
        <v>3321.0000000000005</v>
      </c>
      <c r="P13" s="523"/>
    </row>
    <row r="14" spans="1:40" ht="18" customHeight="1" x14ac:dyDescent="0.2">
      <c r="A14" s="351" t="s">
        <v>206</v>
      </c>
      <c r="B14" s="426">
        <v>444.99999999999994</v>
      </c>
      <c r="C14" s="426">
        <v>476.00000000000006</v>
      </c>
      <c r="D14" s="426">
        <v>451</v>
      </c>
      <c r="E14" s="426">
        <v>474</v>
      </c>
      <c r="F14" s="426">
        <v>447.00000000000006</v>
      </c>
      <c r="G14" s="426">
        <v>565</v>
      </c>
      <c r="H14" s="426">
        <v>565</v>
      </c>
      <c r="I14" s="426">
        <v>566</v>
      </c>
      <c r="J14" s="426">
        <v>743</v>
      </c>
      <c r="K14" s="426">
        <v>1073.9999999999998</v>
      </c>
      <c r="L14" s="426">
        <v>1588</v>
      </c>
      <c r="Q14" s="377"/>
      <c r="R14" s="377"/>
      <c r="S14" s="377"/>
      <c r="T14" s="377"/>
      <c r="U14" s="377"/>
      <c r="V14" s="377"/>
      <c r="W14" s="377"/>
      <c r="X14" s="377"/>
      <c r="Y14" s="377"/>
      <c r="Z14" s="377"/>
      <c r="AA14" s="377"/>
    </row>
    <row r="15" spans="1:40" ht="20.100000000000001" customHeight="1" x14ac:dyDescent="0.2">
      <c r="A15" s="15" t="s">
        <v>207</v>
      </c>
      <c r="B15" s="425">
        <v>14897.000000000004</v>
      </c>
      <c r="C15" s="425">
        <v>15310.000000000002</v>
      </c>
      <c r="D15" s="425">
        <v>15820.999999999995</v>
      </c>
      <c r="E15" s="425">
        <v>17223.999999999993</v>
      </c>
      <c r="F15" s="425">
        <v>21954.000000000004</v>
      </c>
      <c r="G15" s="425">
        <v>28333.999999999996</v>
      </c>
      <c r="H15" s="425">
        <v>30860.999999999996</v>
      </c>
      <c r="I15" s="425">
        <v>32802.000000000007</v>
      </c>
      <c r="J15" s="425">
        <v>49164.000000000022</v>
      </c>
      <c r="K15" s="425">
        <v>67685.000000000015</v>
      </c>
      <c r="L15" s="425">
        <v>82788.000000000015</v>
      </c>
    </row>
    <row r="16" spans="1:40" ht="18" customHeight="1" x14ac:dyDescent="0.2">
      <c r="A16" s="351" t="s">
        <v>215</v>
      </c>
      <c r="B16" s="426">
        <v>3991</v>
      </c>
      <c r="C16" s="426">
        <v>4094</v>
      </c>
      <c r="D16" s="426">
        <v>4361</v>
      </c>
      <c r="E16" s="426">
        <v>4889.9999999999991</v>
      </c>
      <c r="F16" s="426">
        <v>6858</v>
      </c>
      <c r="G16" s="426">
        <v>8502.0000000000018</v>
      </c>
      <c r="H16" s="426">
        <v>9006</v>
      </c>
      <c r="I16" s="426">
        <v>8757</v>
      </c>
      <c r="J16" s="426">
        <v>11466</v>
      </c>
      <c r="K16" s="426">
        <v>15640</v>
      </c>
      <c r="L16" s="426">
        <v>18310</v>
      </c>
      <c r="P16" s="493"/>
      <c r="Q16" s="484"/>
      <c r="U16" s="493"/>
      <c r="V16" s="377"/>
      <c r="W16" s="377"/>
      <c r="X16" s="377"/>
      <c r="Y16" s="377"/>
      <c r="Z16" s="377"/>
      <c r="AA16" s="377"/>
      <c r="AB16" s="377"/>
      <c r="AC16" s="377"/>
      <c r="AD16" s="377"/>
      <c r="AE16" s="377"/>
    </row>
    <row r="17" spans="1:40" ht="18" customHeight="1" x14ac:dyDescent="0.2">
      <c r="A17" s="351" t="s">
        <v>208</v>
      </c>
      <c r="B17" s="426">
        <v>2309</v>
      </c>
      <c r="C17" s="426">
        <v>2311.9999999999995</v>
      </c>
      <c r="D17" s="426">
        <v>2429</v>
      </c>
      <c r="E17" s="426">
        <v>2616</v>
      </c>
      <c r="F17" s="426">
        <v>3538.9999999999995</v>
      </c>
      <c r="G17" s="426">
        <v>4939.0000000000009</v>
      </c>
      <c r="H17" s="426">
        <v>5784.0000000000009</v>
      </c>
      <c r="I17" s="426">
        <v>6065.9999999999991</v>
      </c>
      <c r="J17" s="426">
        <v>10322</v>
      </c>
      <c r="K17" s="426">
        <v>13965</v>
      </c>
      <c r="L17" s="426">
        <v>16595</v>
      </c>
      <c r="P17" s="340"/>
    </row>
    <row r="18" spans="1:40" ht="18" customHeight="1" x14ac:dyDescent="0.2">
      <c r="A18" s="351" t="s">
        <v>209</v>
      </c>
      <c r="B18" s="426">
        <v>2017</v>
      </c>
      <c r="C18" s="426">
        <v>2181.0000000000005</v>
      </c>
      <c r="D18" s="426">
        <v>2257.9999999999995</v>
      </c>
      <c r="E18" s="426">
        <v>2477.9999999999995</v>
      </c>
      <c r="F18" s="426">
        <v>2776</v>
      </c>
      <c r="G18" s="426">
        <v>3640.0000000000009</v>
      </c>
      <c r="H18" s="426">
        <v>3973.9999999999995</v>
      </c>
      <c r="I18" s="426">
        <v>4436</v>
      </c>
      <c r="J18" s="426">
        <v>7026</v>
      </c>
      <c r="K18" s="426">
        <v>9698.0000000000018</v>
      </c>
      <c r="L18" s="426">
        <v>12388</v>
      </c>
      <c r="P18" s="340"/>
    </row>
    <row r="19" spans="1:40" ht="18" customHeight="1" x14ac:dyDescent="0.2">
      <c r="A19" s="351" t="s">
        <v>210</v>
      </c>
      <c r="B19" s="426">
        <v>3297.9999999999995</v>
      </c>
      <c r="C19" s="426">
        <v>3394</v>
      </c>
      <c r="D19" s="426">
        <v>3494</v>
      </c>
      <c r="E19" s="426">
        <v>3760</v>
      </c>
      <c r="F19" s="426">
        <v>4520</v>
      </c>
      <c r="G19" s="426">
        <v>5528</v>
      </c>
      <c r="H19" s="426">
        <v>6041.9999999999991</v>
      </c>
      <c r="I19" s="426">
        <v>7051.9999999999991</v>
      </c>
      <c r="J19" s="426">
        <v>9828</v>
      </c>
      <c r="K19" s="426">
        <v>12503.000000000002</v>
      </c>
      <c r="L19" s="426">
        <v>15258</v>
      </c>
      <c r="V19" s="339"/>
      <c r="W19" s="339"/>
      <c r="X19" s="340"/>
      <c r="AA19" s="523"/>
    </row>
    <row r="20" spans="1:40" ht="18" customHeight="1" x14ac:dyDescent="0.2">
      <c r="A20" s="351" t="s">
        <v>211</v>
      </c>
      <c r="B20" s="426">
        <v>975</v>
      </c>
      <c r="C20" s="426">
        <v>979</v>
      </c>
      <c r="D20" s="426">
        <v>1013</v>
      </c>
      <c r="E20" s="426">
        <v>1046</v>
      </c>
      <c r="F20" s="426">
        <v>1186</v>
      </c>
      <c r="G20" s="426">
        <v>1737</v>
      </c>
      <c r="H20" s="426">
        <v>1965.9999999999998</v>
      </c>
      <c r="I20" s="426">
        <v>2000</v>
      </c>
      <c r="J20" s="426">
        <v>3319</v>
      </c>
      <c r="K20" s="426">
        <v>4970</v>
      </c>
      <c r="L20" s="426">
        <v>6921</v>
      </c>
      <c r="Q20" s="523"/>
      <c r="V20" s="520"/>
      <c r="W20" s="520"/>
      <c r="X20" s="520"/>
      <c r="Y20" s="520"/>
      <c r="Z20" s="520"/>
      <c r="AA20" s="520"/>
      <c r="AB20" s="520"/>
      <c r="AC20" s="520"/>
      <c r="AD20" s="520"/>
      <c r="AE20" s="520"/>
    </row>
    <row r="21" spans="1:40" ht="18" customHeight="1" x14ac:dyDescent="0.2">
      <c r="A21" s="351" t="s">
        <v>212</v>
      </c>
      <c r="B21" s="426">
        <v>428</v>
      </c>
      <c r="C21" s="426">
        <v>393</v>
      </c>
      <c r="D21" s="426">
        <v>368</v>
      </c>
      <c r="E21" s="426">
        <v>440</v>
      </c>
      <c r="F21" s="426">
        <v>573.00000000000011</v>
      </c>
      <c r="G21" s="426">
        <v>699.00000000000011</v>
      </c>
      <c r="H21" s="426">
        <v>708</v>
      </c>
      <c r="I21" s="426">
        <v>769</v>
      </c>
      <c r="J21" s="426">
        <v>1323</v>
      </c>
      <c r="K21" s="426">
        <v>1950</v>
      </c>
      <c r="L21" s="426">
        <v>2305</v>
      </c>
      <c r="P21" s="342"/>
      <c r="Q21" s="484"/>
      <c r="U21" s="342"/>
      <c r="V21" s="377"/>
      <c r="W21" s="377"/>
      <c r="X21" s="377"/>
      <c r="Y21" s="377"/>
      <c r="Z21" s="377"/>
      <c r="AA21" s="377"/>
      <c r="AB21" s="377"/>
      <c r="AC21" s="377"/>
      <c r="AD21" s="377"/>
      <c r="AE21" s="377"/>
    </row>
    <row r="22" spans="1:40" ht="18" customHeight="1" x14ac:dyDescent="0.2">
      <c r="A22" s="351" t="s">
        <v>216</v>
      </c>
      <c r="B22" s="426">
        <v>1297</v>
      </c>
      <c r="C22" s="426">
        <v>1350</v>
      </c>
      <c r="D22" s="426">
        <v>1308</v>
      </c>
      <c r="E22" s="426">
        <v>1439</v>
      </c>
      <c r="F22" s="426">
        <v>1788</v>
      </c>
      <c r="G22" s="426">
        <v>2410.0000000000005</v>
      </c>
      <c r="H22" s="426">
        <v>2456</v>
      </c>
      <c r="I22" s="426">
        <v>2613</v>
      </c>
      <c r="J22" s="426">
        <v>4111</v>
      </c>
      <c r="K22" s="426">
        <v>5686.9999999999991</v>
      </c>
      <c r="L22" s="426">
        <v>7214</v>
      </c>
      <c r="P22" s="493"/>
      <c r="Q22" s="484"/>
      <c r="U22" s="493"/>
      <c r="V22" s="377"/>
      <c r="W22" s="377"/>
      <c r="X22" s="377"/>
      <c r="Y22" s="377"/>
      <c r="Z22" s="377"/>
      <c r="AA22" s="377"/>
      <c r="AB22" s="377"/>
      <c r="AC22" s="377"/>
      <c r="AD22" s="377"/>
      <c r="AE22" s="377"/>
    </row>
    <row r="23" spans="1:40" ht="18" customHeight="1" x14ac:dyDescent="0.2">
      <c r="A23" s="351" t="s">
        <v>213</v>
      </c>
      <c r="B23" s="426">
        <v>582</v>
      </c>
      <c r="C23" s="426">
        <v>607.00000000000011</v>
      </c>
      <c r="D23" s="426">
        <v>589.99999999999989</v>
      </c>
      <c r="E23" s="426">
        <v>555</v>
      </c>
      <c r="F23" s="426">
        <v>714.00000000000011</v>
      </c>
      <c r="G23" s="426">
        <v>878.99999999999989</v>
      </c>
      <c r="H23" s="426">
        <v>924.99999999999989</v>
      </c>
      <c r="I23" s="426">
        <v>1109</v>
      </c>
      <c r="J23" s="426">
        <v>1768.9999999999998</v>
      </c>
      <c r="K23" s="426">
        <v>3272</v>
      </c>
      <c r="L23" s="426">
        <v>3797</v>
      </c>
      <c r="P23" s="493"/>
      <c r="Q23" s="484"/>
      <c r="U23" s="493"/>
      <c r="V23" s="377"/>
      <c r="W23" s="377"/>
      <c r="X23" s="377"/>
      <c r="Y23" s="377"/>
      <c r="Z23" s="377"/>
      <c r="AA23" s="377"/>
      <c r="AB23" s="377"/>
      <c r="AC23" s="377"/>
      <c r="AD23" s="377"/>
      <c r="AE23" s="377"/>
      <c r="AF23" s="377"/>
    </row>
    <row r="24" spans="1:40" ht="20.100000000000001" customHeight="1" x14ac:dyDescent="0.2">
      <c r="A24" s="15" t="s">
        <v>330</v>
      </c>
      <c r="B24" s="425">
        <v>59933.000000000015</v>
      </c>
      <c r="C24" s="425">
        <v>62464</v>
      </c>
      <c r="D24" s="425">
        <v>69696.999999999985</v>
      </c>
      <c r="E24" s="425">
        <v>73738</v>
      </c>
      <c r="F24" s="425">
        <v>87013</v>
      </c>
      <c r="G24" s="425">
        <v>103740</v>
      </c>
      <c r="H24" s="425">
        <v>104861.99999999999</v>
      </c>
      <c r="I24" s="425">
        <v>109691</v>
      </c>
      <c r="J24" s="425">
        <v>146528.99999999997</v>
      </c>
      <c r="K24" s="425">
        <v>183951.00000000003</v>
      </c>
      <c r="L24" s="425">
        <v>225406.00000000003</v>
      </c>
      <c r="N24" s="197"/>
      <c r="P24" s="493"/>
      <c r="Q24" s="484"/>
      <c r="U24" s="493"/>
      <c r="V24" s="377"/>
      <c r="W24" s="377"/>
      <c r="X24" s="377"/>
      <c r="Y24" s="377"/>
      <c r="Z24" s="377"/>
      <c r="AA24" s="377"/>
      <c r="AB24" s="377"/>
      <c r="AC24" s="377"/>
      <c r="AD24" s="377"/>
      <c r="AE24" s="377"/>
    </row>
    <row r="25" spans="1:40" ht="20.100000000000001" customHeight="1" x14ac:dyDescent="0.2">
      <c r="A25" s="15" t="s">
        <v>220</v>
      </c>
      <c r="B25" s="425">
        <v>7868.9999999999991</v>
      </c>
      <c r="C25" s="425">
        <v>8639.0000000000055</v>
      </c>
      <c r="D25" s="425">
        <v>10365.000000000004</v>
      </c>
      <c r="E25" s="425">
        <v>12099.999999999998</v>
      </c>
      <c r="F25" s="425">
        <v>14018.000000000004</v>
      </c>
      <c r="G25" s="425">
        <v>18785.999999999996</v>
      </c>
      <c r="H25" s="425">
        <v>24049.999999999993</v>
      </c>
      <c r="I25" s="425">
        <v>24010</v>
      </c>
      <c r="J25" s="425">
        <v>30160.999999999985</v>
      </c>
      <c r="K25" s="425">
        <v>35390</v>
      </c>
      <c r="L25" s="425">
        <v>41198.999999999993</v>
      </c>
      <c r="N25" s="197"/>
      <c r="P25" s="493"/>
      <c r="Q25" s="484"/>
      <c r="U25" s="493"/>
      <c r="V25" s="377"/>
      <c r="W25" s="377"/>
      <c r="X25" s="377"/>
      <c r="Y25" s="377"/>
      <c r="Z25" s="377"/>
      <c r="AA25" s="377"/>
      <c r="AB25" s="377"/>
      <c r="AC25" s="377"/>
      <c r="AD25" s="377"/>
      <c r="AE25" s="377"/>
    </row>
    <row r="26" spans="1:40" ht="18" customHeight="1" x14ac:dyDescent="0.2">
      <c r="A26" s="351" t="s">
        <v>221</v>
      </c>
      <c r="B26" s="426">
        <v>2196</v>
      </c>
      <c r="C26" s="426">
        <v>2940</v>
      </c>
      <c r="D26" s="426">
        <v>3624</v>
      </c>
      <c r="E26" s="426">
        <v>4439.9999999999991</v>
      </c>
      <c r="F26" s="426">
        <v>5219</v>
      </c>
      <c r="G26" s="426">
        <v>6854</v>
      </c>
      <c r="H26" s="426">
        <v>10026</v>
      </c>
      <c r="I26" s="426">
        <v>9885</v>
      </c>
      <c r="J26" s="426">
        <v>11408</v>
      </c>
      <c r="K26" s="426">
        <v>12212</v>
      </c>
      <c r="L26" s="426">
        <v>13062</v>
      </c>
      <c r="N26" s="197"/>
      <c r="P26" s="493"/>
      <c r="Q26" s="484"/>
      <c r="U26" s="493"/>
      <c r="V26" s="377"/>
      <c r="W26" s="377"/>
      <c r="X26" s="377"/>
      <c r="Y26" s="377"/>
      <c r="Z26" s="377"/>
      <c r="AA26" s="377"/>
      <c r="AB26" s="377"/>
      <c r="AC26" s="377"/>
      <c r="AD26" s="377"/>
      <c r="AE26" s="377"/>
    </row>
    <row r="27" spans="1:40" ht="18" customHeight="1" x14ac:dyDescent="0.2">
      <c r="A27" s="351" t="s">
        <v>222</v>
      </c>
      <c r="B27" s="426">
        <v>961</v>
      </c>
      <c r="C27" s="426">
        <v>984.00000000000023</v>
      </c>
      <c r="D27" s="426">
        <v>1091.0000000000002</v>
      </c>
      <c r="E27" s="426">
        <v>1196</v>
      </c>
      <c r="F27" s="426">
        <v>1242</v>
      </c>
      <c r="G27" s="426">
        <v>2118</v>
      </c>
      <c r="H27" s="426">
        <v>2298</v>
      </c>
      <c r="I27" s="426">
        <v>2378</v>
      </c>
      <c r="J27" s="426">
        <v>3794.9999999999991</v>
      </c>
      <c r="K27" s="426">
        <v>4535</v>
      </c>
      <c r="L27" s="426">
        <v>5654.0000000000009</v>
      </c>
      <c r="N27" s="197"/>
      <c r="P27" s="493"/>
      <c r="Q27" s="484"/>
      <c r="U27" s="493"/>
      <c r="V27" s="377"/>
      <c r="W27" s="377"/>
      <c r="X27" s="377"/>
      <c r="Y27" s="377"/>
      <c r="Z27" s="377"/>
      <c r="AA27" s="377"/>
      <c r="AB27" s="377"/>
      <c r="AC27" s="377"/>
      <c r="AD27" s="377"/>
      <c r="AE27" s="377"/>
    </row>
    <row r="28" spans="1:40" ht="18" customHeight="1" x14ac:dyDescent="0.2">
      <c r="A28" s="351" t="s">
        <v>217</v>
      </c>
      <c r="B28" s="426">
        <v>3079.0000000000005</v>
      </c>
      <c r="C28" s="426">
        <v>2998</v>
      </c>
      <c r="D28" s="426">
        <v>3572</v>
      </c>
      <c r="E28" s="426">
        <v>3951.9999999999991</v>
      </c>
      <c r="F28" s="426">
        <v>5196.0000000000009</v>
      </c>
      <c r="G28" s="426">
        <v>6583</v>
      </c>
      <c r="H28" s="426">
        <v>8374</v>
      </c>
      <c r="I28" s="426">
        <v>8787</v>
      </c>
      <c r="J28" s="426">
        <v>10822</v>
      </c>
      <c r="K28" s="426">
        <v>12671</v>
      </c>
      <c r="L28" s="426">
        <v>15731</v>
      </c>
      <c r="N28" s="197"/>
      <c r="P28" s="493"/>
      <c r="Q28" s="484"/>
      <c r="U28" s="493"/>
      <c r="V28" s="377"/>
      <c r="W28" s="377"/>
      <c r="X28" s="377"/>
      <c r="Y28" s="377"/>
      <c r="Z28" s="377"/>
      <c r="AA28" s="377"/>
      <c r="AB28" s="377"/>
      <c r="AC28" s="377"/>
      <c r="AD28" s="377"/>
      <c r="AE28" s="377"/>
    </row>
    <row r="29" spans="1:40" ht="18" customHeight="1" x14ac:dyDescent="0.2">
      <c r="A29" s="351" t="s">
        <v>223</v>
      </c>
      <c r="B29" s="426">
        <v>621.99999999999989</v>
      </c>
      <c r="C29" s="426">
        <v>657.99999999999989</v>
      </c>
      <c r="D29" s="426">
        <v>923</v>
      </c>
      <c r="E29" s="426">
        <v>1149</v>
      </c>
      <c r="F29" s="426">
        <v>784</v>
      </c>
      <c r="G29" s="426">
        <v>1303</v>
      </c>
      <c r="H29" s="426">
        <v>1359</v>
      </c>
      <c r="I29" s="426">
        <v>839</v>
      </c>
      <c r="J29" s="426">
        <v>1091</v>
      </c>
      <c r="K29" s="426">
        <v>1952.9999999999998</v>
      </c>
      <c r="L29" s="426">
        <v>1982</v>
      </c>
      <c r="N29" s="197"/>
      <c r="P29" s="493"/>
      <c r="Q29" s="484"/>
      <c r="U29" s="493"/>
      <c r="V29" s="377"/>
      <c r="W29" s="377"/>
      <c r="X29" s="377"/>
      <c r="Y29" s="377"/>
      <c r="Z29" s="377"/>
      <c r="AA29" s="377"/>
      <c r="AB29" s="377"/>
      <c r="AC29" s="377"/>
      <c r="AD29" s="377"/>
      <c r="AE29" s="377"/>
    </row>
    <row r="30" spans="1:40" ht="18" customHeight="1" x14ac:dyDescent="0.2">
      <c r="A30" s="351" t="s">
        <v>224</v>
      </c>
      <c r="B30" s="426">
        <v>1011.0000000000001</v>
      </c>
      <c r="C30" s="426">
        <v>1059</v>
      </c>
      <c r="D30" s="426">
        <v>1154.9999999999998</v>
      </c>
      <c r="E30" s="426">
        <v>1363.0000000000002</v>
      </c>
      <c r="F30" s="426">
        <v>1577.0000000000002</v>
      </c>
      <c r="G30" s="426">
        <v>1928</v>
      </c>
      <c r="H30" s="426">
        <v>1992.9999999999995</v>
      </c>
      <c r="I30" s="426">
        <v>2121.0000000000005</v>
      </c>
      <c r="J30" s="426">
        <v>3045</v>
      </c>
      <c r="K30" s="426">
        <v>4019</v>
      </c>
      <c r="L30" s="426">
        <v>4770</v>
      </c>
      <c r="P30" s="342"/>
      <c r="Q30" s="484"/>
      <c r="U30" s="342"/>
      <c r="V30" s="377"/>
      <c r="W30" s="377"/>
      <c r="X30" s="377"/>
      <c r="Y30" s="377"/>
      <c r="Z30" s="377"/>
      <c r="AA30" s="377"/>
      <c r="AB30" s="377"/>
      <c r="AC30" s="377"/>
      <c r="AD30" s="377"/>
      <c r="AE30" s="377"/>
    </row>
    <row r="31" spans="1:40" s="18" customFormat="1" ht="20.100000000000001" customHeight="1" x14ac:dyDescent="0.2">
      <c r="A31" s="17" t="s">
        <v>225</v>
      </c>
      <c r="B31" s="428">
        <v>14790.000000000004</v>
      </c>
      <c r="C31" s="428">
        <v>15565.000000000005</v>
      </c>
      <c r="D31" s="428">
        <v>17115</v>
      </c>
      <c r="E31" s="428">
        <v>19795</v>
      </c>
      <c r="F31" s="428">
        <v>24122</v>
      </c>
      <c r="G31" s="428">
        <v>29269.999999999993</v>
      </c>
      <c r="H31" s="428">
        <v>24212</v>
      </c>
      <c r="I31" s="428">
        <v>25073.000000000004</v>
      </c>
      <c r="J31" s="428">
        <v>34702</v>
      </c>
      <c r="K31" s="428">
        <v>43171.000000000007</v>
      </c>
      <c r="L31" s="428">
        <v>52164.000000000007</v>
      </c>
      <c r="O31" s="521"/>
      <c r="P31" s="493"/>
      <c r="Q31" s="484"/>
      <c r="R31" s="375"/>
      <c r="S31" s="375"/>
      <c r="T31" s="375"/>
      <c r="U31" s="493"/>
      <c r="V31" s="377"/>
      <c r="W31" s="377"/>
      <c r="X31" s="377"/>
      <c r="Y31" s="377"/>
      <c r="Z31" s="377"/>
      <c r="AA31" s="377"/>
      <c r="AB31" s="377"/>
      <c r="AC31" s="377"/>
      <c r="AD31" s="377"/>
      <c r="AE31" s="377"/>
      <c r="AF31" s="521"/>
      <c r="AG31" s="521"/>
      <c r="AH31" s="521"/>
      <c r="AI31" s="521"/>
      <c r="AJ31" s="521"/>
      <c r="AK31" s="521"/>
      <c r="AL31" s="521"/>
      <c r="AM31" s="521"/>
      <c r="AN31" s="521"/>
    </row>
    <row r="32" spans="1:40" ht="15" customHeight="1" x14ac:dyDescent="0.2">
      <c r="A32" s="19" t="s">
        <v>327</v>
      </c>
      <c r="B32" s="16"/>
      <c r="C32" s="16"/>
      <c r="D32" s="16"/>
      <c r="E32" s="16"/>
      <c r="F32" s="16"/>
      <c r="G32" s="16"/>
      <c r="H32" s="16"/>
      <c r="I32" s="16"/>
      <c r="J32" s="16"/>
      <c r="K32" s="16"/>
      <c r="L32" s="16"/>
      <c r="P32" s="493"/>
      <c r="Q32" s="484"/>
      <c r="U32" s="493"/>
      <c r="V32" s="377"/>
      <c r="W32" s="377"/>
      <c r="X32" s="377"/>
      <c r="Y32" s="377"/>
      <c r="Z32" s="377"/>
      <c r="AA32" s="377"/>
      <c r="AB32" s="377"/>
      <c r="AC32" s="377"/>
      <c r="AD32" s="377"/>
      <c r="AE32" s="377"/>
    </row>
    <row r="33" spans="16:31" x14ac:dyDescent="0.2">
      <c r="P33" s="493"/>
      <c r="Q33" s="484"/>
      <c r="U33" s="493"/>
      <c r="V33" s="377"/>
      <c r="W33" s="377"/>
      <c r="X33" s="377"/>
      <c r="Y33" s="377"/>
      <c r="Z33" s="377"/>
      <c r="AA33" s="377"/>
      <c r="AB33" s="377"/>
      <c r="AC33" s="377"/>
      <c r="AD33" s="377"/>
      <c r="AE33" s="377"/>
    </row>
    <row r="34" spans="16:31" x14ac:dyDescent="0.2">
      <c r="P34" s="493"/>
      <c r="Q34" s="484"/>
      <c r="U34" s="493"/>
      <c r="V34" s="377"/>
      <c r="W34" s="377"/>
      <c r="X34" s="377"/>
      <c r="Y34" s="377"/>
      <c r="Z34" s="377"/>
      <c r="AA34" s="377"/>
      <c r="AB34" s="377"/>
      <c r="AC34" s="377"/>
      <c r="AD34" s="377"/>
      <c r="AE34" s="377"/>
    </row>
    <row r="35" spans="16:31" x14ac:dyDescent="0.2">
      <c r="P35" s="493"/>
      <c r="Q35" s="484"/>
      <c r="U35" s="493"/>
      <c r="V35" s="377"/>
      <c r="W35" s="377"/>
      <c r="X35" s="377"/>
      <c r="Y35" s="377"/>
      <c r="Z35" s="377"/>
      <c r="AA35" s="377"/>
      <c r="AB35" s="377"/>
      <c r="AC35" s="377"/>
      <c r="AD35" s="377"/>
      <c r="AE35" s="377"/>
    </row>
    <row r="36" spans="16:31" x14ac:dyDescent="0.2">
      <c r="P36" s="493"/>
      <c r="Q36" s="484"/>
      <c r="U36" s="493"/>
      <c r="V36" s="377"/>
      <c r="W36" s="377"/>
      <c r="X36" s="377"/>
      <c r="Y36" s="377"/>
      <c r="Z36" s="377"/>
      <c r="AA36" s="377"/>
      <c r="AB36" s="377"/>
      <c r="AC36" s="377"/>
      <c r="AD36" s="377"/>
      <c r="AE36" s="377"/>
    </row>
    <row r="37" spans="16:31" x14ac:dyDescent="0.2">
      <c r="P37" s="493"/>
      <c r="Q37" s="484"/>
      <c r="U37" s="493"/>
      <c r="V37" s="377"/>
      <c r="W37" s="377"/>
      <c r="X37" s="377"/>
      <c r="Y37" s="377"/>
      <c r="Z37" s="377"/>
      <c r="AA37" s="377"/>
      <c r="AB37" s="377"/>
      <c r="AC37" s="377"/>
      <c r="AD37" s="377"/>
      <c r="AE37" s="377"/>
    </row>
    <row r="38" spans="16:31" x14ac:dyDescent="0.2">
      <c r="P38" s="493"/>
      <c r="Q38" s="484"/>
      <c r="U38" s="493"/>
      <c r="V38" s="377"/>
      <c r="W38" s="377"/>
      <c r="X38" s="377"/>
      <c r="Y38" s="377"/>
      <c r="Z38" s="377"/>
      <c r="AA38" s="377"/>
      <c r="AB38" s="377"/>
      <c r="AC38" s="377"/>
      <c r="AD38" s="377"/>
      <c r="AE38" s="377"/>
    </row>
    <row r="39" spans="16:31" x14ac:dyDescent="0.2">
      <c r="P39" s="342"/>
      <c r="Q39" s="484"/>
      <c r="U39" s="342"/>
      <c r="V39" s="377"/>
      <c r="W39" s="377"/>
      <c r="X39" s="377"/>
      <c r="Y39" s="377"/>
      <c r="Z39" s="377"/>
      <c r="AA39" s="377"/>
      <c r="AB39" s="377"/>
      <c r="AC39" s="377"/>
      <c r="AD39" s="377"/>
      <c r="AE39" s="377"/>
    </row>
    <row r="40" spans="16:31" x14ac:dyDescent="0.2">
      <c r="P40" s="342"/>
      <c r="Q40" s="484"/>
      <c r="U40" s="342"/>
      <c r="V40" s="377"/>
      <c r="W40" s="377"/>
      <c r="X40" s="377"/>
      <c r="Y40" s="377"/>
      <c r="Z40" s="377"/>
      <c r="AA40" s="377"/>
      <c r="AB40" s="377"/>
      <c r="AC40" s="377"/>
      <c r="AD40" s="377"/>
      <c r="AE40" s="377"/>
    </row>
    <row r="41" spans="16:31" x14ac:dyDescent="0.2">
      <c r="P41" s="493"/>
      <c r="Q41" s="484"/>
      <c r="U41" s="493"/>
      <c r="V41" s="377"/>
      <c r="W41" s="377"/>
      <c r="X41" s="377"/>
      <c r="Y41" s="377"/>
      <c r="Z41" s="377"/>
      <c r="AA41" s="377"/>
      <c r="AB41" s="377"/>
      <c r="AC41" s="377"/>
      <c r="AD41" s="377"/>
      <c r="AE41" s="377"/>
    </row>
    <row r="42" spans="16:31" x14ac:dyDescent="0.2">
      <c r="P42" s="493"/>
      <c r="Q42" s="484"/>
      <c r="U42" s="493"/>
      <c r="V42" s="377"/>
      <c r="W42" s="377"/>
      <c r="X42" s="377"/>
      <c r="Y42" s="377"/>
      <c r="Z42" s="377"/>
      <c r="AA42" s="377"/>
      <c r="AB42" s="377"/>
      <c r="AC42" s="377"/>
      <c r="AD42" s="377"/>
      <c r="AE42" s="377"/>
    </row>
    <row r="43" spans="16:31" x14ac:dyDescent="0.2">
      <c r="P43" s="493"/>
      <c r="Q43" s="484"/>
      <c r="U43" s="493"/>
      <c r="V43" s="377"/>
      <c r="W43" s="377"/>
      <c r="X43" s="377"/>
      <c r="Y43" s="377"/>
      <c r="Z43" s="377"/>
      <c r="AA43" s="377"/>
      <c r="AB43" s="377"/>
      <c r="AC43" s="377"/>
      <c r="AD43" s="377"/>
      <c r="AE43" s="377"/>
    </row>
    <row r="44" spans="16:31" x14ac:dyDescent="0.2">
      <c r="P44" s="493"/>
      <c r="Q44" s="484"/>
      <c r="U44" s="493"/>
      <c r="V44" s="377"/>
      <c r="W44" s="377"/>
      <c r="X44" s="377"/>
      <c r="Y44" s="377"/>
      <c r="Z44" s="377"/>
      <c r="AA44" s="377"/>
      <c r="AB44" s="377"/>
      <c r="AC44" s="377"/>
      <c r="AD44" s="377"/>
      <c r="AE44" s="377"/>
    </row>
    <row r="45" spans="16:31" x14ac:dyDescent="0.2">
      <c r="P45" s="493"/>
      <c r="Q45" s="484"/>
      <c r="U45" s="493"/>
      <c r="V45" s="377"/>
      <c r="W45" s="377"/>
      <c r="X45" s="377"/>
      <c r="Y45" s="377"/>
      <c r="Z45" s="377"/>
      <c r="AA45" s="377"/>
      <c r="AB45" s="377"/>
      <c r="AC45" s="377"/>
      <c r="AD45" s="377"/>
      <c r="AE45" s="377"/>
    </row>
    <row r="46" spans="16:31" x14ac:dyDescent="0.2">
      <c r="P46" s="342"/>
      <c r="Q46" s="484"/>
      <c r="U46" s="342"/>
    </row>
    <row r="47" spans="16:31" x14ac:dyDescent="0.2">
      <c r="P47" s="523"/>
      <c r="Q47" s="522"/>
    </row>
    <row r="48" spans="16:31" ht="12.75" x14ac:dyDescent="0.2">
      <c r="Q48" s="484"/>
      <c r="R48" s="376"/>
      <c r="S48" s="376"/>
      <c r="T48" s="340"/>
      <c r="U48" s="340"/>
      <c r="V48" s="340"/>
      <c r="W48" s="340"/>
      <c r="X48" s="340"/>
      <c r="Y48" s="340"/>
      <c r="Z48" s="340"/>
      <c r="AA48" s="340"/>
    </row>
    <row r="49" spans="7:31" x14ac:dyDescent="0.2">
      <c r="P49" s="342"/>
      <c r="R49" s="377"/>
      <c r="S49" s="377"/>
      <c r="T49" s="377"/>
      <c r="U49" s="481"/>
      <c r="V49" s="126"/>
      <c r="W49" s="126"/>
      <c r="X49" s="126"/>
      <c r="Y49" s="126"/>
      <c r="Z49" s="126"/>
      <c r="AA49" s="126"/>
      <c r="AB49" s="126"/>
      <c r="AC49" s="126"/>
      <c r="AD49" s="126"/>
      <c r="AE49" s="126"/>
    </row>
    <row r="50" spans="7:31" ht="12.75" x14ac:dyDescent="0.2">
      <c r="G50" s="337"/>
      <c r="H50" s="337"/>
      <c r="P50" s="342"/>
      <c r="Q50" s="377"/>
      <c r="U50" s="126"/>
      <c r="V50" s="376"/>
      <c r="W50" s="376"/>
      <c r="X50" s="376"/>
      <c r="Y50" s="376"/>
      <c r="Z50" s="376"/>
      <c r="AA50" s="376"/>
      <c r="AB50" s="376"/>
      <c r="AC50" s="376"/>
      <c r="AD50" s="376"/>
      <c r="AE50" s="376"/>
    </row>
    <row r="51" spans="7:31" x14ac:dyDescent="0.2">
      <c r="P51" s="342"/>
      <c r="U51" s="500"/>
      <c r="V51" s="484"/>
      <c r="W51" s="484"/>
      <c r="X51" s="484"/>
      <c r="Y51" s="484"/>
      <c r="Z51" s="484"/>
      <c r="AA51" s="484"/>
      <c r="AB51" s="484"/>
      <c r="AC51" s="484"/>
      <c r="AD51" s="484"/>
      <c r="AE51" s="484"/>
    </row>
    <row r="52" spans="7:31" x14ac:dyDescent="0.2">
      <c r="P52" s="342"/>
      <c r="U52" s="342"/>
      <c r="V52" s="484"/>
      <c r="W52" s="484"/>
      <c r="X52" s="484"/>
      <c r="Y52" s="484"/>
      <c r="Z52" s="484"/>
      <c r="AA52" s="484"/>
      <c r="AB52" s="484"/>
      <c r="AC52" s="484"/>
      <c r="AD52" s="484"/>
      <c r="AE52" s="484"/>
    </row>
    <row r="53" spans="7:31" x14ac:dyDescent="0.2">
      <c r="P53" s="342"/>
      <c r="U53" s="342"/>
      <c r="V53" s="484"/>
      <c r="W53" s="484"/>
      <c r="X53" s="484"/>
      <c r="Y53" s="484"/>
      <c r="Z53" s="484"/>
      <c r="AA53" s="484"/>
      <c r="AB53" s="484"/>
      <c r="AC53" s="484"/>
      <c r="AD53" s="484"/>
      <c r="AE53" s="484"/>
    </row>
    <row r="54" spans="7:31" x14ac:dyDescent="0.2">
      <c r="P54" s="342"/>
      <c r="U54" s="342"/>
      <c r="V54" s="484"/>
      <c r="W54" s="484"/>
      <c r="X54" s="484"/>
      <c r="Y54" s="484"/>
      <c r="Z54" s="484"/>
      <c r="AA54" s="484"/>
      <c r="AB54" s="484"/>
      <c r="AC54" s="484"/>
      <c r="AD54" s="484"/>
      <c r="AE54" s="484"/>
    </row>
    <row r="55" spans="7:31" x14ac:dyDescent="0.2">
      <c r="P55" s="342"/>
      <c r="Q55" s="377"/>
      <c r="R55" s="377"/>
      <c r="S55" s="377"/>
      <c r="T55" s="377"/>
      <c r="U55" s="342"/>
      <c r="V55" s="484"/>
      <c r="W55" s="484"/>
      <c r="X55" s="484"/>
      <c r="Y55" s="484"/>
      <c r="Z55" s="484"/>
      <c r="AA55" s="484"/>
      <c r="AB55" s="484"/>
      <c r="AC55" s="484"/>
      <c r="AD55" s="484"/>
      <c r="AE55" s="484"/>
    </row>
    <row r="56" spans="7:31" x14ac:dyDescent="0.2">
      <c r="U56" s="342"/>
      <c r="V56" s="484"/>
      <c r="W56" s="484"/>
      <c r="X56" s="484"/>
      <c r="Y56" s="484"/>
      <c r="Z56" s="484"/>
      <c r="AA56" s="484"/>
      <c r="AB56" s="484"/>
      <c r="AC56" s="484"/>
      <c r="AD56" s="484"/>
      <c r="AE56" s="484"/>
    </row>
    <row r="57" spans="7:31" x14ac:dyDescent="0.2">
      <c r="U57" s="342"/>
      <c r="V57" s="484"/>
      <c r="W57" s="484"/>
      <c r="X57" s="484"/>
      <c r="Y57" s="484"/>
      <c r="Z57" s="484"/>
      <c r="AA57" s="484"/>
      <c r="AB57" s="484"/>
      <c r="AC57" s="484"/>
      <c r="AD57" s="484"/>
      <c r="AE57" s="377"/>
    </row>
    <row r="58" spans="7:31" x14ac:dyDescent="0.2">
      <c r="U58" s="342"/>
      <c r="V58" s="484"/>
      <c r="W58" s="484"/>
      <c r="X58" s="484"/>
      <c r="Y58" s="484"/>
      <c r="Z58" s="484"/>
      <c r="AA58" s="484"/>
      <c r="AB58" s="484"/>
      <c r="AC58" s="484"/>
      <c r="AD58" s="484"/>
      <c r="AE58" s="484"/>
    </row>
  </sheetData>
  <mergeCells count="1">
    <mergeCell ref="A1:L1"/>
  </mergeCells>
  <conditionalFormatting sqref="B32 B5:L31">
    <cfRule type="cellIs" dxfId="1507" priority="15" operator="equal">
      <formula>0</formula>
    </cfRule>
  </conditionalFormatting>
  <conditionalFormatting sqref="C32">
    <cfRule type="cellIs" dxfId="1506" priority="14" operator="equal">
      <formula>0</formula>
    </cfRule>
  </conditionalFormatting>
  <conditionalFormatting sqref="F32">
    <cfRule type="cellIs" dxfId="1505" priority="13" operator="equal">
      <formula>0</formula>
    </cfRule>
  </conditionalFormatting>
  <conditionalFormatting sqref="D32">
    <cfRule type="cellIs" dxfId="1504" priority="12" operator="equal">
      <formula>0</formula>
    </cfRule>
  </conditionalFormatting>
  <conditionalFormatting sqref="E32">
    <cfRule type="cellIs" dxfId="1503" priority="11" operator="equal">
      <formula>0</formula>
    </cfRule>
  </conditionalFormatting>
  <conditionalFormatting sqref="G32">
    <cfRule type="cellIs" dxfId="1502" priority="10" operator="equal">
      <formula>0</formula>
    </cfRule>
  </conditionalFormatting>
  <conditionalFormatting sqref="H32">
    <cfRule type="cellIs" dxfId="1501" priority="9" operator="equal">
      <formula>0</formula>
    </cfRule>
  </conditionalFormatting>
  <conditionalFormatting sqref="I32">
    <cfRule type="cellIs" dxfId="1500" priority="8" operator="equal">
      <formula>0</formula>
    </cfRule>
  </conditionalFormatting>
  <conditionalFormatting sqref="J32">
    <cfRule type="cellIs" dxfId="1499" priority="7" operator="equal">
      <formula>0</formula>
    </cfRule>
  </conditionalFormatting>
  <conditionalFormatting sqref="K32">
    <cfRule type="cellIs" dxfId="1498" priority="6" operator="equal">
      <formula>0</formula>
    </cfRule>
  </conditionalFormatting>
  <conditionalFormatting sqref="L32">
    <cfRule type="cellIs" dxfId="1497" priority="5" operator="equal">
      <formula>0</formula>
    </cfRule>
  </conditionalFormatting>
  <conditionalFormatting sqref="AC4">
    <cfRule type="cellIs" dxfId="1496" priority="4" operator="equal">
      <formula>0</formula>
    </cfRule>
  </conditionalFormatting>
  <conditionalFormatting sqref="U60:AE61">
    <cfRule type="cellIs" dxfId="1495" priority="2" operator="equal">
      <formula>0</formula>
    </cfRule>
    <cfRule type="cellIs" priority="3" operator="equal">
      <formula>0</formula>
    </cfRule>
  </conditionalFormatting>
  <conditionalFormatting sqref="U49:AE49">
    <cfRule type="cellIs" dxfId="1494"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8">
    <tabColor indexed="25"/>
  </sheetPr>
  <dimension ref="A1:AD65"/>
  <sheetViews>
    <sheetView showGridLines="0" zoomScaleNormal="100" workbookViewId="0">
      <selection sqref="A1:M1"/>
    </sheetView>
  </sheetViews>
  <sheetFormatPr defaultColWidth="17.28515625" defaultRowHeight="11.25" x14ac:dyDescent="0.2"/>
  <cols>
    <col min="1" max="1" width="17.5703125" style="58" customWidth="1"/>
    <col min="2" max="2" width="2.42578125" style="118" bestFit="1" customWidth="1"/>
    <col min="3" max="13" width="8.140625" style="58" customWidth="1"/>
    <col min="14" max="14" width="7.85546875" style="58" customWidth="1"/>
    <col min="15" max="16" width="7.85546875" style="61" customWidth="1"/>
    <col min="17" max="17" width="12" style="61" customWidth="1"/>
    <col min="18" max="24" width="7.85546875" style="61" customWidth="1"/>
    <col min="25" max="25" width="9.28515625" style="61" customWidth="1"/>
    <col min="26" max="26" width="9.5703125" style="61" customWidth="1"/>
    <col min="27" max="28" width="11.7109375" style="61" customWidth="1"/>
    <col min="29" max="30" width="17.28515625" style="61"/>
    <col min="31" max="16384" width="17.28515625" style="58"/>
  </cols>
  <sheetData>
    <row r="1" spans="1:30" s="113" customFormat="1" ht="28.5" customHeight="1" x14ac:dyDescent="0.2">
      <c r="A1" s="689" t="s">
        <v>252</v>
      </c>
      <c r="B1" s="689"/>
      <c r="C1" s="689"/>
      <c r="D1" s="689"/>
      <c r="E1" s="689"/>
      <c r="F1" s="689"/>
      <c r="G1" s="689"/>
      <c r="H1" s="689"/>
      <c r="I1" s="689"/>
      <c r="J1" s="689"/>
      <c r="K1" s="689"/>
      <c r="L1" s="689"/>
      <c r="M1" s="689"/>
      <c r="O1" s="541"/>
      <c r="P1" s="541"/>
      <c r="Q1" s="340"/>
      <c r="R1" s="502"/>
      <c r="S1" s="502"/>
      <c r="T1" s="502"/>
      <c r="U1" s="502"/>
      <c r="V1" s="503"/>
      <c r="W1" s="502"/>
      <c r="X1" s="502"/>
      <c r="Y1" s="502"/>
      <c r="Z1" s="502"/>
      <c r="AA1" s="502"/>
      <c r="AB1" s="502"/>
      <c r="AC1" s="541"/>
      <c r="AD1" s="541"/>
    </row>
    <row r="2" spans="1:30" s="114" customFormat="1" ht="15" customHeight="1" x14ac:dyDescent="0.2">
      <c r="A2" s="170"/>
      <c r="B2" s="171"/>
      <c r="C2" s="170"/>
      <c r="D2" s="170"/>
      <c r="E2" s="170"/>
      <c r="F2" s="170"/>
      <c r="G2" s="170"/>
      <c r="H2" s="170"/>
      <c r="I2" s="170"/>
      <c r="J2" s="170"/>
      <c r="K2" s="170"/>
      <c r="L2" s="170"/>
      <c r="M2" s="170"/>
      <c r="O2" s="542"/>
      <c r="P2" s="542"/>
      <c r="Q2" s="375"/>
      <c r="R2" s="375"/>
      <c r="S2" s="375"/>
      <c r="T2" s="375"/>
      <c r="U2" s="375"/>
      <c r="V2" s="375"/>
      <c r="W2" s="375"/>
      <c r="X2" s="375"/>
      <c r="Y2" s="375"/>
      <c r="Z2" s="375"/>
      <c r="AA2" s="375"/>
      <c r="AB2" s="375"/>
      <c r="AC2" s="542"/>
      <c r="AD2" s="542"/>
    </row>
    <row r="3" spans="1:30" s="114" customFormat="1" ht="15" customHeight="1" x14ac:dyDescent="0.2">
      <c r="A3" s="170" t="s">
        <v>13</v>
      </c>
      <c r="B3" s="171"/>
      <c r="C3" s="170"/>
      <c r="D3" s="170"/>
      <c r="E3" s="170"/>
      <c r="F3" s="170"/>
      <c r="G3" s="170"/>
      <c r="H3" s="170"/>
      <c r="I3" s="170"/>
      <c r="J3" s="170"/>
      <c r="K3" s="170"/>
      <c r="L3" s="170"/>
      <c r="M3" s="170"/>
      <c r="O3" s="542"/>
      <c r="P3" s="542"/>
      <c r="Q3" s="375"/>
      <c r="R3" s="377"/>
      <c r="S3" s="377"/>
      <c r="T3" s="377"/>
      <c r="U3" s="377"/>
      <c r="V3" s="377"/>
      <c r="W3" s="377"/>
      <c r="X3" s="377"/>
      <c r="Y3" s="377"/>
      <c r="Z3" s="377"/>
      <c r="AA3" s="377"/>
      <c r="AB3" s="377"/>
      <c r="AC3" s="542"/>
      <c r="AD3" s="542"/>
    </row>
    <row r="4" spans="1:30" s="115" customFormat="1" ht="28.5" customHeight="1" thickBot="1" x14ac:dyDescent="0.25">
      <c r="A4" s="66"/>
      <c r="B4" s="66"/>
      <c r="C4" s="66">
        <v>2014</v>
      </c>
      <c r="D4" s="66">
        <v>2015</v>
      </c>
      <c r="E4" s="66">
        <v>2016</v>
      </c>
      <c r="F4" s="66">
        <v>2017</v>
      </c>
      <c r="G4" s="66">
        <v>2018</v>
      </c>
      <c r="H4" s="66">
        <v>2019</v>
      </c>
      <c r="I4" s="66">
        <v>2020</v>
      </c>
      <c r="J4" s="66">
        <v>2021</v>
      </c>
      <c r="K4" s="66">
        <v>2022</v>
      </c>
      <c r="L4" s="66">
        <v>2023</v>
      </c>
      <c r="M4" s="66">
        <v>2024</v>
      </c>
      <c r="O4" s="533"/>
      <c r="P4" s="533"/>
      <c r="Q4" s="533"/>
      <c r="R4" s="533"/>
      <c r="S4" s="533"/>
      <c r="T4" s="533"/>
      <c r="U4" s="533"/>
      <c r="V4" s="533"/>
      <c r="W4" s="533"/>
      <c r="X4" s="533"/>
      <c r="Y4" s="533"/>
      <c r="Z4" s="533"/>
      <c r="AA4" s="533"/>
      <c r="AB4" s="533"/>
      <c r="AC4" s="503"/>
      <c r="AD4" s="533"/>
    </row>
    <row r="5" spans="1:30" s="116" customFormat="1" ht="16.5" customHeight="1" thickTop="1" x14ac:dyDescent="0.2">
      <c r="A5" s="51" t="s">
        <v>11</v>
      </c>
      <c r="B5" s="51" t="s">
        <v>45</v>
      </c>
      <c r="C5" s="440">
        <v>2458163</v>
      </c>
      <c r="D5" s="440">
        <v>2537653</v>
      </c>
      <c r="E5" s="440">
        <v>2641919</v>
      </c>
      <c r="F5" s="440">
        <v>2767521</v>
      </c>
      <c r="G5" s="440">
        <v>2877918</v>
      </c>
      <c r="H5" s="440">
        <v>2930482</v>
      </c>
      <c r="I5" s="440">
        <v>2902825</v>
      </c>
      <c r="J5" s="440">
        <v>2922343</v>
      </c>
      <c r="K5" s="440">
        <v>3148147</v>
      </c>
      <c r="L5" s="440">
        <v>3296134</v>
      </c>
      <c r="M5" s="440">
        <v>3354136</v>
      </c>
      <c r="N5" s="115"/>
      <c r="O5" s="533"/>
      <c r="P5" s="504"/>
      <c r="Q5" s="543"/>
      <c r="R5" s="377"/>
      <c r="S5" s="377"/>
      <c r="T5" s="377"/>
      <c r="U5" s="377"/>
      <c r="V5" s="377"/>
      <c r="W5" s="377"/>
      <c r="X5" s="377"/>
      <c r="Y5" s="377"/>
      <c r="Z5" s="377"/>
      <c r="AA5" s="377"/>
      <c r="AB5" s="377"/>
      <c r="AC5" s="543"/>
      <c r="AD5" s="543"/>
    </row>
    <row r="6" spans="1:30" s="116" customFormat="1" ht="12.75" customHeight="1" x14ac:dyDescent="0.2">
      <c r="A6" s="51"/>
      <c r="B6" s="51" t="s">
        <v>53</v>
      </c>
      <c r="C6" s="52">
        <v>1278921</v>
      </c>
      <c r="D6" s="52">
        <v>1311721</v>
      </c>
      <c r="E6" s="52">
        <v>1367705</v>
      </c>
      <c r="F6" s="52">
        <v>1437729</v>
      </c>
      <c r="G6" s="52">
        <v>1499993</v>
      </c>
      <c r="H6" s="52">
        <v>1529276</v>
      </c>
      <c r="I6" s="52">
        <v>1526297</v>
      </c>
      <c r="J6" s="52">
        <v>1530240</v>
      </c>
      <c r="K6" s="52">
        <v>1653917</v>
      </c>
      <c r="L6" s="52">
        <v>1743311</v>
      </c>
      <c r="M6" s="52">
        <v>1783712</v>
      </c>
      <c r="N6" s="115"/>
      <c r="O6" s="533"/>
      <c r="P6" s="504"/>
      <c r="Q6" s="544"/>
      <c r="R6" s="377"/>
      <c r="S6" s="377"/>
      <c r="T6" s="377"/>
      <c r="U6" s="377"/>
      <c r="V6" s="377"/>
      <c r="W6" s="377"/>
      <c r="X6" s="377"/>
      <c r="Y6" s="377"/>
      <c r="Z6" s="377"/>
      <c r="AA6" s="377"/>
      <c r="AB6" s="377"/>
      <c r="AC6" s="543"/>
      <c r="AD6" s="543"/>
    </row>
    <row r="7" spans="1:30" s="116" customFormat="1" ht="12.75" customHeight="1" x14ac:dyDescent="0.2">
      <c r="A7" s="51"/>
      <c r="B7" s="51" t="s">
        <v>54</v>
      </c>
      <c r="C7" s="52">
        <v>1179242</v>
      </c>
      <c r="D7" s="52">
        <v>1225932</v>
      </c>
      <c r="E7" s="52">
        <v>1274214</v>
      </c>
      <c r="F7" s="52">
        <v>1329792</v>
      </c>
      <c r="G7" s="52">
        <v>1377925</v>
      </c>
      <c r="H7" s="52">
        <v>1401206</v>
      </c>
      <c r="I7" s="52">
        <v>1376528</v>
      </c>
      <c r="J7" s="52">
        <v>1392103</v>
      </c>
      <c r="K7" s="52">
        <v>1494230</v>
      </c>
      <c r="L7" s="52">
        <v>1552823</v>
      </c>
      <c r="M7" s="52">
        <v>1570424</v>
      </c>
      <c r="N7" s="115"/>
      <c r="O7" s="533"/>
      <c r="P7" s="504"/>
      <c r="Q7" s="543"/>
      <c r="R7" s="377"/>
      <c r="S7" s="377"/>
      <c r="T7" s="377"/>
      <c r="U7" s="377"/>
      <c r="V7" s="377"/>
      <c r="W7" s="377"/>
      <c r="X7" s="377"/>
      <c r="Y7" s="377"/>
      <c r="Z7" s="377"/>
      <c r="AA7" s="377"/>
      <c r="AB7" s="377"/>
      <c r="AC7" s="543"/>
      <c r="AD7" s="543"/>
    </row>
    <row r="8" spans="1:30" s="117" customFormat="1" ht="16.5" customHeight="1" x14ac:dyDescent="0.2">
      <c r="A8" s="53" t="s">
        <v>55</v>
      </c>
      <c r="B8" s="51" t="s">
        <v>45</v>
      </c>
      <c r="C8" s="52">
        <v>687</v>
      </c>
      <c r="D8" s="52">
        <v>676</v>
      </c>
      <c r="E8" s="52">
        <v>865</v>
      </c>
      <c r="F8" s="52">
        <v>1270</v>
      </c>
      <c r="G8" s="52">
        <v>1466</v>
      </c>
      <c r="H8" s="52">
        <v>1544</v>
      </c>
      <c r="I8" s="52">
        <v>646</v>
      </c>
      <c r="J8" s="52">
        <v>995</v>
      </c>
      <c r="K8" s="52">
        <v>1420</v>
      </c>
      <c r="L8" s="52">
        <v>1132</v>
      </c>
      <c r="M8" s="52">
        <v>961</v>
      </c>
      <c r="N8" s="115"/>
      <c r="O8" s="533"/>
      <c r="P8" s="504"/>
      <c r="Q8" s="126"/>
      <c r="R8" s="377"/>
      <c r="S8" s="377"/>
      <c r="T8" s="377"/>
      <c r="U8" s="377"/>
      <c r="V8" s="377"/>
      <c r="W8" s="377"/>
      <c r="X8" s="377"/>
      <c r="Y8" s="377"/>
      <c r="Z8" s="377"/>
      <c r="AA8" s="377"/>
      <c r="AB8" s="377"/>
      <c r="AC8" s="126"/>
      <c r="AD8" s="126"/>
    </row>
    <row r="9" spans="1:30" s="117" customFormat="1" ht="12.75" customHeight="1" x14ac:dyDescent="0.2">
      <c r="A9" s="54"/>
      <c r="B9" s="55" t="s">
        <v>53</v>
      </c>
      <c r="C9" s="441">
        <v>378</v>
      </c>
      <c r="D9" s="441">
        <v>357</v>
      </c>
      <c r="E9" s="441">
        <v>497</v>
      </c>
      <c r="F9" s="441">
        <v>714</v>
      </c>
      <c r="G9" s="441">
        <v>775</v>
      </c>
      <c r="H9" s="441">
        <v>811</v>
      </c>
      <c r="I9" s="441">
        <v>404</v>
      </c>
      <c r="J9" s="441">
        <v>568</v>
      </c>
      <c r="K9" s="441">
        <v>802</v>
      </c>
      <c r="L9" s="441">
        <v>648</v>
      </c>
      <c r="M9" s="441">
        <v>548</v>
      </c>
      <c r="N9" s="115"/>
      <c r="O9" s="545"/>
      <c r="P9" s="126"/>
      <c r="Q9" s="126"/>
      <c r="R9" s="126"/>
      <c r="S9" s="126"/>
      <c r="T9" s="126"/>
      <c r="U9" s="126"/>
      <c r="V9" s="126"/>
      <c r="W9" s="126"/>
      <c r="X9" s="126"/>
      <c r="Y9" s="126"/>
      <c r="Z9" s="533"/>
      <c r="AA9" s="533"/>
      <c r="AB9" s="533"/>
      <c r="AC9" s="126"/>
      <c r="AD9" s="126"/>
    </row>
    <row r="10" spans="1:30" s="117" customFormat="1" ht="12.75" customHeight="1" x14ac:dyDescent="0.2">
      <c r="A10" s="53"/>
      <c r="B10" s="55" t="s">
        <v>54</v>
      </c>
      <c r="C10" s="441">
        <v>309</v>
      </c>
      <c r="D10" s="441">
        <v>319</v>
      </c>
      <c r="E10" s="441">
        <v>368</v>
      </c>
      <c r="F10" s="441">
        <v>556</v>
      </c>
      <c r="G10" s="441">
        <v>691</v>
      </c>
      <c r="H10" s="441">
        <v>733</v>
      </c>
      <c r="I10" s="441">
        <v>242</v>
      </c>
      <c r="J10" s="441">
        <v>427</v>
      </c>
      <c r="K10" s="441">
        <v>618</v>
      </c>
      <c r="L10" s="441">
        <v>484</v>
      </c>
      <c r="M10" s="441">
        <v>413</v>
      </c>
      <c r="N10" s="193"/>
      <c r="O10" s="533"/>
      <c r="P10" s="506"/>
      <c r="Q10" s="340"/>
      <c r="R10" s="339"/>
      <c r="S10" s="480"/>
      <c r="T10" s="480"/>
      <c r="U10" s="480"/>
      <c r="V10" s="480"/>
      <c r="W10" s="480"/>
      <c r="X10" s="480"/>
      <c r="Y10" s="126"/>
      <c r="Z10" s="533"/>
      <c r="AA10" s="533"/>
      <c r="AB10" s="533"/>
      <c r="AC10" s="126"/>
      <c r="AD10" s="126"/>
    </row>
    <row r="11" spans="1:30" s="117" customFormat="1" ht="16.5" customHeight="1" x14ac:dyDescent="0.2">
      <c r="A11" s="53" t="s">
        <v>56</v>
      </c>
      <c r="B11" s="51" t="s">
        <v>45</v>
      </c>
      <c r="C11" s="52">
        <v>181616</v>
      </c>
      <c r="D11" s="52">
        <v>194897</v>
      </c>
      <c r="E11" s="52">
        <v>210709</v>
      </c>
      <c r="F11" s="52">
        <v>235752</v>
      </c>
      <c r="G11" s="52">
        <v>254057</v>
      </c>
      <c r="H11" s="52">
        <v>264849</v>
      </c>
      <c r="I11" s="52">
        <v>236534</v>
      </c>
      <c r="J11" s="52">
        <v>243610</v>
      </c>
      <c r="K11" s="52">
        <v>270997</v>
      </c>
      <c r="L11" s="52">
        <v>281461</v>
      </c>
      <c r="M11" s="52">
        <v>279014</v>
      </c>
      <c r="N11" s="193"/>
      <c r="O11" s="480"/>
      <c r="P11" s="506"/>
      <c r="Q11" s="375"/>
      <c r="R11" s="340"/>
      <c r="S11" s="480"/>
      <c r="T11" s="480"/>
      <c r="U11" s="480"/>
      <c r="V11" s="480"/>
      <c r="W11" s="480"/>
      <c r="X11" s="480"/>
      <c r="Y11" s="126"/>
      <c r="Z11" s="126"/>
      <c r="AA11" s="126"/>
      <c r="AB11" s="126"/>
      <c r="AC11" s="126"/>
      <c r="AD11" s="126"/>
    </row>
    <row r="12" spans="1:30" s="117" customFormat="1" ht="12.75" customHeight="1" x14ac:dyDescent="0.2">
      <c r="A12" s="54"/>
      <c r="B12" s="55" t="s">
        <v>53</v>
      </c>
      <c r="C12" s="441">
        <v>96570</v>
      </c>
      <c r="D12" s="441">
        <v>103018</v>
      </c>
      <c r="E12" s="441">
        <v>112378</v>
      </c>
      <c r="F12" s="441">
        <v>126226</v>
      </c>
      <c r="G12" s="441">
        <v>137590</v>
      </c>
      <c r="H12" s="441">
        <v>143662</v>
      </c>
      <c r="I12" s="441">
        <v>130505</v>
      </c>
      <c r="J12" s="441">
        <v>131787</v>
      </c>
      <c r="K12" s="441">
        <v>146876</v>
      </c>
      <c r="L12" s="441">
        <v>154697</v>
      </c>
      <c r="M12" s="441">
        <v>154240</v>
      </c>
      <c r="N12" s="193"/>
      <c r="O12" s="480"/>
      <c r="P12" s="126"/>
      <c r="Q12" s="546"/>
      <c r="R12" s="546"/>
      <c r="S12" s="547"/>
      <c r="T12" s="480"/>
      <c r="U12" s="480"/>
      <c r="V12" s="480"/>
      <c r="W12" s="480"/>
      <c r="X12" s="480"/>
      <c r="Y12" s="126"/>
      <c r="Z12" s="126"/>
      <c r="AA12" s="126"/>
      <c r="AB12" s="126"/>
      <c r="AC12" s="126"/>
      <c r="AD12" s="126"/>
    </row>
    <row r="13" spans="1:30" s="117" customFormat="1" ht="12.75" customHeight="1" x14ac:dyDescent="0.2">
      <c r="A13" s="53"/>
      <c r="B13" s="55" t="s">
        <v>54</v>
      </c>
      <c r="C13" s="441">
        <v>85046</v>
      </c>
      <c r="D13" s="441">
        <v>91879</v>
      </c>
      <c r="E13" s="441">
        <v>98331</v>
      </c>
      <c r="F13" s="441">
        <v>109526</v>
      </c>
      <c r="G13" s="441">
        <v>116467</v>
      </c>
      <c r="H13" s="441">
        <v>121187</v>
      </c>
      <c r="I13" s="441">
        <v>106029</v>
      </c>
      <c r="J13" s="441">
        <v>111823</v>
      </c>
      <c r="K13" s="441">
        <v>124121</v>
      </c>
      <c r="L13" s="441">
        <v>126764</v>
      </c>
      <c r="M13" s="441">
        <v>124774</v>
      </c>
      <c r="O13" s="126"/>
      <c r="P13" s="126"/>
      <c r="Q13" s="126"/>
      <c r="R13" s="126"/>
      <c r="S13" s="126"/>
      <c r="T13" s="126"/>
      <c r="U13" s="126"/>
      <c r="V13" s="126"/>
      <c r="W13" s="126"/>
      <c r="X13" s="126"/>
      <c r="Y13" s="126"/>
      <c r="Z13" s="126"/>
      <c r="AA13" s="126"/>
      <c r="AB13" s="126"/>
      <c r="AC13" s="126"/>
      <c r="AD13" s="126"/>
    </row>
    <row r="14" spans="1:30" s="117" customFormat="1" ht="16.5" customHeight="1" x14ac:dyDescent="0.2">
      <c r="A14" s="53" t="s">
        <v>57</v>
      </c>
      <c r="B14" s="51" t="s">
        <v>45</v>
      </c>
      <c r="C14" s="52">
        <v>282624</v>
      </c>
      <c r="D14" s="52">
        <v>287062</v>
      </c>
      <c r="E14" s="52">
        <v>300003</v>
      </c>
      <c r="F14" s="52">
        <v>315844</v>
      </c>
      <c r="G14" s="52">
        <v>332392</v>
      </c>
      <c r="H14" s="52">
        <v>343669</v>
      </c>
      <c r="I14" s="52">
        <v>335858</v>
      </c>
      <c r="J14" s="52">
        <v>337576</v>
      </c>
      <c r="K14" s="52">
        <v>371254</v>
      </c>
      <c r="L14" s="52">
        <v>394936</v>
      </c>
      <c r="M14" s="52">
        <v>411374</v>
      </c>
      <c r="N14" s="193"/>
      <c r="O14" s="480"/>
      <c r="P14" s="126"/>
      <c r="Q14" s="480"/>
      <c r="R14" s="480"/>
      <c r="S14" s="480"/>
      <c r="T14" s="126"/>
      <c r="U14" s="126"/>
      <c r="V14" s="126"/>
      <c r="W14" s="126"/>
      <c r="X14" s="126"/>
      <c r="Y14" s="126"/>
      <c r="Z14" s="126"/>
      <c r="AA14" s="126"/>
      <c r="AB14" s="126"/>
      <c r="AC14" s="126"/>
      <c r="AD14" s="126"/>
    </row>
    <row r="15" spans="1:30" s="117" customFormat="1" ht="12.75" customHeight="1" x14ac:dyDescent="0.2">
      <c r="A15" s="54"/>
      <c r="B15" s="55" t="s">
        <v>53</v>
      </c>
      <c r="C15" s="441">
        <v>143426</v>
      </c>
      <c r="D15" s="441">
        <v>145066</v>
      </c>
      <c r="E15" s="441">
        <v>152746</v>
      </c>
      <c r="F15" s="441">
        <v>161880</v>
      </c>
      <c r="G15" s="441">
        <v>171342</v>
      </c>
      <c r="H15" s="441">
        <v>178722</v>
      </c>
      <c r="I15" s="441">
        <v>177492</v>
      </c>
      <c r="J15" s="441">
        <v>178073</v>
      </c>
      <c r="K15" s="441">
        <v>198012</v>
      </c>
      <c r="L15" s="441">
        <v>213975</v>
      </c>
      <c r="M15" s="441">
        <v>224480</v>
      </c>
      <c r="N15" s="193"/>
      <c r="O15" s="480"/>
      <c r="P15" s="348"/>
      <c r="Q15" s="480"/>
      <c r="R15" s="480"/>
      <c r="S15" s="480"/>
      <c r="T15" s="480"/>
      <c r="U15" s="480"/>
      <c r="V15" s="480"/>
      <c r="W15" s="480"/>
      <c r="X15" s="126"/>
      <c r="Y15" s="126"/>
      <c r="Z15" s="126"/>
      <c r="AA15" s="126"/>
      <c r="AB15" s="126"/>
      <c r="AC15" s="126"/>
      <c r="AD15" s="126"/>
    </row>
    <row r="16" spans="1:30" s="117" customFormat="1" ht="12.75" customHeight="1" x14ac:dyDescent="0.2">
      <c r="A16" s="53"/>
      <c r="B16" s="55" t="s">
        <v>54</v>
      </c>
      <c r="C16" s="441">
        <v>139198</v>
      </c>
      <c r="D16" s="441">
        <v>141996</v>
      </c>
      <c r="E16" s="441">
        <v>147257</v>
      </c>
      <c r="F16" s="441">
        <v>153964</v>
      </c>
      <c r="G16" s="441">
        <v>161050</v>
      </c>
      <c r="H16" s="441">
        <v>164947</v>
      </c>
      <c r="I16" s="441">
        <v>158366</v>
      </c>
      <c r="J16" s="441">
        <v>159503</v>
      </c>
      <c r="K16" s="441">
        <v>173242</v>
      </c>
      <c r="L16" s="441">
        <v>180961</v>
      </c>
      <c r="M16" s="441">
        <v>186894</v>
      </c>
      <c r="N16" s="193"/>
      <c r="O16" s="480"/>
      <c r="P16" s="348"/>
      <c r="Q16" s="480"/>
      <c r="R16" s="480"/>
      <c r="S16" s="480"/>
      <c r="T16" s="480"/>
      <c r="U16" s="480"/>
      <c r="V16" s="480"/>
      <c r="W16" s="480"/>
      <c r="X16" s="126"/>
      <c r="Y16" s="126"/>
      <c r="Z16" s="126"/>
      <c r="AA16" s="126"/>
      <c r="AB16" s="126"/>
      <c r="AC16" s="126"/>
      <c r="AD16" s="126"/>
    </row>
    <row r="17" spans="1:30" s="117" customFormat="1" ht="16.5" customHeight="1" x14ac:dyDescent="0.2">
      <c r="A17" s="53" t="s">
        <v>58</v>
      </c>
      <c r="B17" s="51" t="s">
        <v>45</v>
      </c>
      <c r="C17" s="52">
        <v>364306</v>
      </c>
      <c r="D17" s="52">
        <v>358742</v>
      </c>
      <c r="E17" s="52">
        <v>357287</v>
      </c>
      <c r="F17" s="52">
        <v>356743</v>
      </c>
      <c r="G17" s="52">
        <v>357880</v>
      </c>
      <c r="H17" s="52">
        <v>359925</v>
      </c>
      <c r="I17" s="52">
        <v>355278</v>
      </c>
      <c r="J17" s="52">
        <v>357312</v>
      </c>
      <c r="K17" s="52">
        <v>390147</v>
      </c>
      <c r="L17" s="52">
        <v>413020</v>
      </c>
      <c r="M17" s="52">
        <v>425403</v>
      </c>
      <c r="N17" s="193"/>
      <c r="O17" s="480"/>
      <c r="P17" s="348"/>
      <c r="Q17" s="480"/>
      <c r="R17" s="480"/>
      <c r="S17" s="480"/>
      <c r="T17" s="480"/>
      <c r="U17" s="480"/>
      <c r="V17" s="480"/>
      <c r="W17" s="480"/>
      <c r="X17" s="126"/>
      <c r="Y17" s="126"/>
      <c r="Z17" s="126"/>
      <c r="AA17" s="126"/>
      <c r="AB17" s="126"/>
      <c r="AC17" s="126"/>
      <c r="AD17" s="126"/>
    </row>
    <row r="18" spans="1:30" s="117" customFormat="1" ht="12.75" customHeight="1" x14ac:dyDescent="0.2">
      <c r="A18" s="54"/>
      <c r="B18" s="55" t="s">
        <v>53</v>
      </c>
      <c r="C18" s="441">
        <v>184540</v>
      </c>
      <c r="D18" s="441">
        <v>180783</v>
      </c>
      <c r="E18" s="441">
        <v>181205</v>
      </c>
      <c r="F18" s="441">
        <v>182213</v>
      </c>
      <c r="G18" s="441">
        <v>184393</v>
      </c>
      <c r="H18" s="441">
        <v>187093</v>
      </c>
      <c r="I18" s="441">
        <v>187182</v>
      </c>
      <c r="J18" s="441">
        <v>188548</v>
      </c>
      <c r="K18" s="441">
        <v>208088</v>
      </c>
      <c r="L18" s="441">
        <v>222868</v>
      </c>
      <c r="M18" s="441">
        <v>232183</v>
      </c>
      <c r="N18" s="193"/>
      <c r="O18" s="480"/>
      <c r="P18" s="348"/>
      <c r="Q18" s="480"/>
      <c r="R18" s="480"/>
      <c r="S18" s="480"/>
      <c r="T18" s="126"/>
      <c r="U18" s="126"/>
      <c r="V18" s="126"/>
      <c r="W18" s="126"/>
      <c r="X18" s="126"/>
      <c r="Y18" s="126"/>
      <c r="Z18" s="126"/>
      <c r="AA18" s="126"/>
      <c r="AB18" s="126"/>
      <c r="AC18" s="126"/>
      <c r="AD18" s="126"/>
    </row>
    <row r="19" spans="1:30" s="117" customFormat="1" ht="12.75" customHeight="1" x14ac:dyDescent="0.2">
      <c r="A19" s="53"/>
      <c r="B19" s="55" t="s">
        <v>54</v>
      </c>
      <c r="C19" s="441">
        <v>179766</v>
      </c>
      <c r="D19" s="441">
        <v>177959</v>
      </c>
      <c r="E19" s="441">
        <v>176082</v>
      </c>
      <c r="F19" s="441">
        <v>174530</v>
      </c>
      <c r="G19" s="441">
        <v>173487</v>
      </c>
      <c r="H19" s="441">
        <v>172832</v>
      </c>
      <c r="I19" s="441">
        <v>168096</v>
      </c>
      <c r="J19" s="441">
        <v>168764</v>
      </c>
      <c r="K19" s="441">
        <v>182059</v>
      </c>
      <c r="L19" s="441">
        <v>190152</v>
      </c>
      <c r="M19" s="441">
        <v>193220</v>
      </c>
      <c r="N19" s="193"/>
      <c r="O19" s="480"/>
      <c r="P19" s="348"/>
      <c r="Q19" s="480"/>
      <c r="R19" s="480"/>
      <c r="S19" s="480"/>
      <c r="T19" s="480"/>
      <c r="U19" s="480"/>
      <c r="V19" s="480"/>
      <c r="W19" s="126"/>
      <c r="X19" s="126"/>
      <c r="Y19" s="126"/>
      <c r="Z19" s="126"/>
      <c r="AA19" s="126"/>
      <c r="AB19" s="126"/>
      <c r="AC19" s="126"/>
      <c r="AD19" s="126"/>
    </row>
    <row r="20" spans="1:30" s="117" customFormat="1" ht="16.5" customHeight="1" x14ac:dyDescent="0.2">
      <c r="A20" s="53" t="s">
        <v>59</v>
      </c>
      <c r="B20" s="51" t="s">
        <v>45</v>
      </c>
      <c r="C20" s="52">
        <v>402951</v>
      </c>
      <c r="D20" s="52">
        <v>403321</v>
      </c>
      <c r="E20" s="52">
        <v>401501</v>
      </c>
      <c r="F20" s="52">
        <v>401529</v>
      </c>
      <c r="G20" s="52">
        <v>404395</v>
      </c>
      <c r="H20" s="52">
        <v>402914</v>
      </c>
      <c r="I20" s="52">
        <v>390970</v>
      </c>
      <c r="J20" s="52">
        <v>380153</v>
      </c>
      <c r="K20" s="52">
        <v>398061</v>
      </c>
      <c r="L20" s="52">
        <v>409302</v>
      </c>
      <c r="M20" s="52">
        <v>413027</v>
      </c>
      <c r="N20" s="193"/>
      <c r="O20" s="480"/>
      <c r="P20" s="348"/>
      <c r="Q20" s="480"/>
      <c r="R20" s="480"/>
      <c r="S20" s="480"/>
      <c r="T20" s="480"/>
      <c r="U20" s="480"/>
      <c r="V20" s="480"/>
      <c r="W20" s="126"/>
      <c r="X20" s="126"/>
      <c r="Y20" s="126"/>
      <c r="Z20" s="126"/>
      <c r="AA20" s="126"/>
      <c r="AB20" s="126"/>
      <c r="AC20" s="126"/>
      <c r="AD20" s="126"/>
    </row>
    <row r="21" spans="1:30" s="117" customFormat="1" ht="12.75" customHeight="1" x14ac:dyDescent="0.2">
      <c r="A21" s="54"/>
      <c r="B21" s="55" t="s">
        <v>53</v>
      </c>
      <c r="C21" s="441">
        <v>205809</v>
      </c>
      <c r="D21" s="441">
        <v>204090</v>
      </c>
      <c r="E21" s="441">
        <v>202948</v>
      </c>
      <c r="F21" s="441">
        <v>203280</v>
      </c>
      <c r="G21" s="441">
        <v>205696</v>
      </c>
      <c r="H21" s="441">
        <v>205891</v>
      </c>
      <c r="I21" s="441">
        <v>201984</v>
      </c>
      <c r="J21" s="441">
        <v>196795</v>
      </c>
      <c r="K21" s="441">
        <v>207992</v>
      </c>
      <c r="L21" s="441">
        <v>217026</v>
      </c>
      <c r="M21" s="441">
        <v>221855</v>
      </c>
      <c r="N21" s="193"/>
      <c r="O21" s="480"/>
      <c r="P21" s="348"/>
      <c r="Q21" s="480"/>
      <c r="R21" s="480"/>
      <c r="S21" s="480"/>
      <c r="T21" s="480"/>
      <c r="U21" s="480"/>
      <c r="V21" s="480"/>
      <c r="W21" s="126"/>
      <c r="X21" s="126"/>
      <c r="Y21" s="126"/>
      <c r="Z21" s="126"/>
      <c r="AA21" s="126"/>
      <c r="AB21" s="126"/>
      <c r="AC21" s="126"/>
      <c r="AD21" s="126"/>
    </row>
    <row r="22" spans="1:30" s="117" customFormat="1" ht="12.75" customHeight="1" x14ac:dyDescent="0.2">
      <c r="A22" s="53"/>
      <c r="B22" s="55" t="s">
        <v>54</v>
      </c>
      <c r="C22" s="441">
        <v>197142</v>
      </c>
      <c r="D22" s="441">
        <v>199231</v>
      </c>
      <c r="E22" s="441">
        <v>198553</v>
      </c>
      <c r="F22" s="441">
        <v>198249</v>
      </c>
      <c r="G22" s="441">
        <v>198699</v>
      </c>
      <c r="H22" s="441">
        <v>197023</v>
      </c>
      <c r="I22" s="441">
        <v>188986</v>
      </c>
      <c r="J22" s="441">
        <v>183358</v>
      </c>
      <c r="K22" s="441">
        <v>190069</v>
      </c>
      <c r="L22" s="441">
        <v>192276</v>
      </c>
      <c r="M22" s="441">
        <v>191172</v>
      </c>
      <c r="N22" s="193"/>
      <c r="O22" s="480"/>
      <c r="P22" s="348"/>
      <c r="Q22" s="480"/>
      <c r="R22" s="480"/>
      <c r="S22" s="480"/>
      <c r="T22" s="126"/>
      <c r="U22" s="126"/>
      <c r="V22" s="126"/>
      <c r="W22" s="126"/>
      <c r="X22" s="126"/>
      <c r="Y22" s="126"/>
      <c r="Z22" s="126"/>
      <c r="AA22" s="126"/>
      <c r="AB22" s="126"/>
      <c r="AC22" s="126"/>
      <c r="AD22" s="126"/>
    </row>
    <row r="23" spans="1:30" s="117" customFormat="1" ht="16.5" customHeight="1" x14ac:dyDescent="0.2">
      <c r="A23" s="53" t="s">
        <v>60</v>
      </c>
      <c r="B23" s="51" t="s">
        <v>45</v>
      </c>
      <c r="C23" s="52">
        <v>368420</v>
      </c>
      <c r="D23" s="52">
        <v>386160</v>
      </c>
      <c r="E23" s="52">
        <v>404236</v>
      </c>
      <c r="F23" s="52">
        <v>420413</v>
      </c>
      <c r="G23" s="52">
        <v>429624</v>
      </c>
      <c r="H23" s="52">
        <v>427698</v>
      </c>
      <c r="I23" s="52">
        <v>421690</v>
      </c>
      <c r="J23" s="52">
        <v>408105</v>
      </c>
      <c r="K23" s="52">
        <v>423321</v>
      </c>
      <c r="L23" s="52">
        <v>434518</v>
      </c>
      <c r="M23" s="52">
        <v>434345</v>
      </c>
      <c r="N23" s="193"/>
      <c r="O23" s="480"/>
      <c r="P23" s="348"/>
      <c r="Q23" s="480"/>
      <c r="R23" s="126"/>
      <c r="S23" s="126"/>
      <c r="T23" s="126"/>
      <c r="U23" s="126"/>
      <c r="V23" s="126"/>
      <c r="W23" s="126"/>
      <c r="X23" s="126"/>
      <c r="Y23" s="126"/>
      <c r="Z23" s="126"/>
      <c r="AA23" s="126"/>
      <c r="AB23" s="126"/>
      <c r="AC23" s="126"/>
      <c r="AD23" s="126"/>
    </row>
    <row r="24" spans="1:30" s="117" customFormat="1" ht="12.75" customHeight="1" x14ac:dyDescent="0.2">
      <c r="A24" s="54"/>
      <c r="B24" s="55" t="s">
        <v>53</v>
      </c>
      <c r="C24" s="441">
        <v>189669</v>
      </c>
      <c r="D24" s="441">
        <v>197261</v>
      </c>
      <c r="E24" s="441">
        <v>205927</v>
      </c>
      <c r="F24" s="441">
        <v>214153</v>
      </c>
      <c r="G24" s="441">
        <v>218703</v>
      </c>
      <c r="H24" s="441">
        <v>218345</v>
      </c>
      <c r="I24" s="441">
        <v>216198</v>
      </c>
      <c r="J24" s="441">
        <v>208335</v>
      </c>
      <c r="K24" s="441">
        <v>216580</v>
      </c>
      <c r="L24" s="441">
        <v>223891</v>
      </c>
      <c r="M24" s="441">
        <v>225679</v>
      </c>
      <c r="N24" s="193"/>
      <c r="O24" s="480"/>
      <c r="P24" s="348"/>
      <c r="Q24" s="480"/>
      <c r="R24" s="126"/>
      <c r="S24" s="126"/>
      <c r="T24" s="126"/>
      <c r="U24" s="126"/>
      <c r="V24" s="126"/>
      <c r="W24" s="126"/>
      <c r="X24" s="126"/>
      <c r="Y24" s="126"/>
      <c r="Z24" s="126"/>
      <c r="AA24" s="126"/>
      <c r="AB24" s="126"/>
      <c r="AC24" s="126"/>
      <c r="AD24" s="126"/>
    </row>
    <row r="25" spans="1:30" s="117" customFormat="1" ht="12.75" customHeight="1" x14ac:dyDescent="0.2">
      <c r="A25" s="53"/>
      <c r="B25" s="55" t="s">
        <v>54</v>
      </c>
      <c r="C25" s="441">
        <v>178751</v>
      </c>
      <c r="D25" s="441">
        <v>188899</v>
      </c>
      <c r="E25" s="441">
        <v>198309</v>
      </c>
      <c r="F25" s="441">
        <v>206260</v>
      </c>
      <c r="G25" s="441">
        <v>210921</v>
      </c>
      <c r="H25" s="441">
        <v>209353</v>
      </c>
      <c r="I25" s="441">
        <v>205492</v>
      </c>
      <c r="J25" s="441">
        <v>199770</v>
      </c>
      <c r="K25" s="441">
        <v>206741</v>
      </c>
      <c r="L25" s="441">
        <v>210627</v>
      </c>
      <c r="M25" s="441">
        <v>208666</v>
      </c>
      <c r="N25" s="193"/>
      <c r="O25" s="480"/>
      <c r="P25" s="126"/>
      <c r="Q25" s="126"/>
      <c r="R25" s="126"/>
      <c r="S25" s="339"/>
      <c r="T25" s="339"/>
      <c r="U25" s="340"/>
      <c r="V25" s="126"/>
      <c r="W25" s="126"/>
      <c r="X25" s="126"/>
      <c r="Y25" s="126"/>
      <c r="Z25" s="126"/>
      <c r="AA25" s="126"/>
      <c r="AB25" s="126"/>
      <c r="AC25" s="126"/>
      <c r="AD25" s="126"/>
    </row>
    <row r="26" spans="1:30" s="117" customFormat="1" ht="16.5" customHeight="1" x14ac:dyDescent="0.2">
      <c r="A26" s="53" t="s">
        <v>61</v>
      </c>
      <c r="B26" s="51" t="s">
        <v>45</v>
      </c>
      <c r="C26" s="52">
        <v>310574</v>
      </c>
      <c r="D26" s="52">
        <v>322015</v>
      </c>
      <c r="E26" s="52">
        <v>340070</v>
      </c>
      <c r="F26" s="52">
        <v>357859</v>
      </c>
      <c r="G26" s="52">
        <v>375994</v>
      </c>
      <c r="H26" s="52">
        <v>385008</v>
      </c>
      <c r="I26" s="52">
        <v>395386</v>
      </c>
      <c r="J26" s="52">
        <v>401585</v>
      </c>
      <c r="K26" s="52">
        <v>429128</v>
      </c>
      <c r="L26" s="52">
        <v>441192</v>
      </c>
      <c r="M26" s="52">
        <v>440568</v>
      </c>
      <c r="N26" s="193"/>
      <c r="O26" s="480"/>
      <c r="P26" s="126"/>
      <c r="Q26" s="126"/>
      <c r="R26" s="126"/>
      <c r="S26" s="126"/>
      <c r="T26" s="533"/>
      <c r="U26" s="533"/>
      <c r="V26" s="533"/>
      <c r="W26" s="533"/>
      <c r="X26" s="533"/>
      <c r="Y26" s="533"/>
      <c r="Z26" s="533"/>
      <c r="AA26" s="533"/>
      <c r="AB26" s="533"/>
      <c r="AC26" s="533"/>
      <c r="AD26" s="126"/>
    </row>
    <row r="27" spans="1:30" s="117" customFormat="1" ht="12.75" customHeight="1" x14ac:dyDescent="0.2">
      <c r="A27" s="54"/>
      <c r="B27" s="55" t="s">
        <v>53</v>
      </c>
      <c r="C27" s="441">
        <v>161147</v>
      </c>
      <c r="D27" s="441">
        <v>165714</v>
      </c>
      <c r="E27" s="441">
        <v>174784</v>
      </c>
      <c r="F27" s="441">
        <v>184319</v>
      </c>
      <c r="G27" s="441">
        <v>193294</v>
      </c>
      <c r="H27" s="441">
        <v>197447</v>
      </c>
      <c r="I27" s="441">
        <v>203550</v>
      </c>
      <c r="J27" s="441">
        <v>205394</v>
      </c>
      <c r="K27" s="441">
        <v>218880</v>
      </c>
      <c r="L27" s="441">
        <v>225057</v>
      </c>
      <c r="M27" s="441">
        <v>225468</v>
      </c>
      <c r="N27" s="193"/>
      <c r="O27" s="480"/>
      <c r="P27" s="348"/>
      <c r="Q27" s="480"/>
      <c r="R27" s="510"/>
      <c r="S27" s="510"/>
      <c r="T27" s="548"/>
      <c r="U27" s="548"/>
      <c r="V27" s="548"/>
      <c r="W27" s="548"/>
      <c r="X27" s="548"/>
      <c r="Y27" s="548"/>
      <c r="Z27" s="548"/>
      <c r="AA27" s="548"/>
      <c r="AB27" s="548"/>
      <c r="AC27" s="548"/>
      <c r="AD27" s="126"/>
    </row>
    <row r="28" spans="1:30" s="117" customFormat="1" ht="12.75" customHeight="1" x14ac:dyDescent="0.2">
      <c r="A28" s="53"/>
      <c r="B28" s="55" t="s">
        <v>54</v>
      </c>
      <c r="C28" s="441">
        <v>149427</v>
      </c>
      <c r="D28" s="441">
        <v>156301</v>
      </c>
      <c r="E28" s="441">
        <v>165286</v>
      </c>
      <c r="F28" s="441">
        <v>173540</v>
      </c>
      <c r="G28" s="441">
        <v>182700</v>
      </c>
      <c r="H28" s="441">
        <v>187561</v>
      </c>
      <c r="I28" s="441">
        <v>191836</v>
      </c>
      <c r="J28" s="441">
        <v>196191</v>
      </c>
      <c r="K28" s="441">
        <v>210248</v>
      </c>
      <c r="L28" s="441">
        <v>216135</v>
      </c>
      <c r="M28" s="441">
        <v>215100</v>
      </c>
      <c r="N28" s="193"/>
      <c r="O28" s="480"/>
      <c r="P28" s="126"/>
      <c r="Q28" s="480"/>
      <c r="R28" s="510"/>
      <c r="S28" s="510"/>
      <c r="T28" s="548"/>
      <c r="U28" s="548"/>
      <c r="V28" s="548"/>
      <c r="W28" s="548"/>
      <c r="X28" s="548"/>
      <c r="Y28" s="548"/>
      <c r="Z28" s="548"/>
      <c r="AA28" s="548"/>
      <c r="AB28" s="548"/>
      <c r="AC28" s="548"/>
      <c r="AD28" s="126"/>
    </row>
    <row r="29" spans="1:30" s="117" customFormat="1" ht="16.5" customHeight="1" x14ac:dyDescent="0.2">
      <c r="A29" s="53" t="s">
        <v>62</v>
      </c>
      <c r="B29" s="51" t="s">
        <v>45</v>
      </c>
      <c r="C29" s="52">
        <v>254771</v>
      </c>
      <c r="D29" s="52">
        <v>268173</v>
      </c>
      <c r="E29" s="52">
        <v>285691</v>
      </c>
      <c r="F29" s="52">
        <v>301821</v>
      </c>
      <c r="G29" s="52">
        <v>316767</v>
      </c>
      <c r="H29" s="52">
        <v>321211</v>
      </c>
      <c r="I29" s="52">
        <v>326029</v>
      </c>
      <c r="J29" s="52">
        <v>331946</v>
      </c>
      <c r="K29" s="52">
        <v>356932</v>
      </c>
      <c r="L29" s="52">
        <v>375154</v>
      </c>
      <c r="M29" s="52">
        <v>384639</v>
      </c>
      <c r="N29" s="193"/>
      <c r="O29" s="480"/>
      <c r="P29" s="348"/>
      <c r="Q29" s="480"/>
      <c r="R29" s="510"/>
      <c r="S29" s="510"/>
      <c r="T29" s="548"/>
      <c r="U29" s="548"/>
      <c r="V29" s="548"/>
      <c r="W29" s="548"/>
      <c r="X29" s="548"/>
      <c r="Y29" s="548"/>
      <c r="Z29" s="548"/>
      <c r="AA29" s="548"/>
      <c r="AB29" s="548"/>
      <c r="AC29" s="548"/>
      <c r="AD29" s="126"/>
    </row>
    <row r="30" spans="1:30" s="117" customFormat="1" ht="12.75" customHeight="1" x14ac:dyDescent="0.2">
      <c r="A30" s="54"/>
      <c r="B30" s="55" t="s">
        <v>53</v>
      </c>
      <c r="C30" s="441">
        <v>134964</v>
      </c>
      <c r="D30" s="441">
        <v>141049</v>
      </c>
      <c r="E30" s="441">
        <v>149949</v>
      </c>
      <c r="F30" s="441">
        <v>157982</v>
      </c>
      <c r="G30" s="441">
        <v>165922</v>
      </c>
      <c r="H30" s="441">
        <v>166923</v>
      </c>
      <c r="I30" s="441">
        <v>169949</v>
      </c>
      <c r="J30" s="441">
        <v>171732</v>
      </c>
      <c r="K30" s="441">
        <v>183896</v>
      </c>
      <c r="L30" s="441">
        <v>192811</v>
      </c>
      <c r="M30" s="441">
        <v>197258</v>
      </c>
      <c r="N30" s="193"/>
      <c r="O30" s="480"/>
      <c r="P30" s="126"/>
      <c r="Q30" s="480"/>
      <c r="R30" s="348"/>
      <c r="S30" s="510"/>
      <c r="T30" s="548"/>
      <c r="U30" s="548"/>
      <c r="V30" s="548"/>
      <c r="W30" s="548"/>
      <c r="X30" s="548"/>
      <c r="Y30" s="548"/>
      <c r="Z30" s="548"/>
      <c r="AA30" s="548"/>
      <c r="AB30" s="548"/>
      <c r="AC30" s="548"/>
      <c r="AD30" s="126"/>
    </row>
    <row r="31" spans="1:30" s="117" customFormat="1" ht="12.75" customHeight="1" x14ac:dyDescent="0.2">
      <c r="A31" s="53"/>
      <c r="B31" s="55" t="s">
        <v>54</v>
      </c>
      <c r="C31" s="441">
        <v>119807</v>
      </c>
      <c r="D31" s="441">
        <v>127124</v>
      </c>
      <c r="E31" s="441">
        <v>135742</v>
      </c>
      <c r="F31" s="441">
        <v>143839</v>
      </c>
      <c r="G31" s="441">
        <v>150845</v>
      </c>
      <c r="H31" s="441">
        <v>154288</v>
      </c>
      <c r="I31" s="441">
        <v>156080</v>
      </c>
      <c r="J31" s="441">
        <v>160214</v>
      </c>
      <c r="K31" s="441">
        <v>173036</v>
      </c>
      <c r="L31" s="441">
        <v>182343</v>
      </c>
      <c r="M31" s="441">
        <v>187381</v>
      </c>
      <c r="N31" s="193"/>
      <c r="O31" s="480"/>
      <c r="P31" s="540"/>
      <c r="Q31" s="480"/>
      <c r="R31" s="540"/>
      <c r="S31" s="539"/>
      <c r="T31" s="548"/>
      <c r="U31" s="548"/>
      <c r="V31" s="548"/>
      <c r="W31" s="548"/>
      <c r="X31" s="548"/>
      <c r="Y31" s="548"/>
      <c r="Z31" s="548"/>
      <c r="AA31" s="548"/>
      <c r="AB31" s="548"/>
      <c r="AC31" s="548"/>
      <c r="AD31" s="126"/>
    </row>
    <row r="32" spans="1:30" s="117" customFormat="1" ht="16.5" customHeight="1" x14ac:dyDescent="0.2">
      <c r="A32" s="53" t="s">
        <v>63</v>
      </c>
      <c r="B32" s="51" t="s">
        <v>45</v>
      </c>
      <c r="C32" s="52">
        <v>181742</v>
      </c>
      <c r="D32" s="52">
        <v>194900</v>
      </c>
      <c r="E32" s="52">
        <v>208931</v>
      </c>
      <c r="F32" s="52">
        <v>226252</v>
      </c>
      <c r="G32" s="52">
        <v>242664</v>
      </c>
      <c r="H32" s="52">
        <v>250736</v>
      </c>
      <c r="I32" s="52">
        <v>260160</v>
      </c>
      <c r="J32" s="52">
        <v>266190</v>
      </c>
      <c r="K32" s="52">
        <v>285393</v>
      </c>
      <c r="L32" s="52">
        <v>300179</v>
      </c>
      <c r="M32" s="52">
        <v>305663</v>
      </c>
      <c r="N32" s="193"/>
      <c r="O32" s="480"/>
      <c r="P32" s="126"/>
      <c r="Q32" s="480"/>
      <c r="R32" s="348"/>
      <c r="S32" s="539"/>
      <c r="T32" s="548"/>
      <c r="U32" s="548"/>
      <c r="V32" s="548"/>
      <c r="W32" s="548"/>
      <c r="X32" s="548"/>
      <c r="Y32" s="548"/>
      <c r="Z32" s="548"/>
      <c r="AA32" s="548"/>
      <c r="AB32" s="548"/>
      <c r="AC32" s="548"/>
      <c r="AD32" s="126"/>
    </row>
    <row r="33" spans="1:30" s="117" customFormat="1" ht="12.75" customHeight="1" x14ac:dyDescent="0.2">
      <c r="A33" s="54"/>
      <c r="B33" s="55" t="s">
        <v>53</v>
      </c>
      <c r="C33" s="441">
        <v>100043</v>
      </c>
      <c r="D33" s="441">
        <v>106199</v>
      </c>
      <c r="E33" s="441">
        <v>113202</v>
      </c>
      <c r="F33" s="441">
        <v>122797</v>
      </c>
      <c r="G33" s="441">
        <v>131577</v>
      </c>
      <c r="H33" s="441">
        <v>134804</v>
      </c>
      <c r="I33" s="441">
        <v>139411</v>
      </c>
      <c r="J33" s="441">
        <v>141593</v>
      </c>
      <c r="K33" s="441">
        <v>150231</v>
      </c>
      <c r="L33" s="441">
        <v>157204</v>
      </c>
      <c r="M33" s="441">
        <v>159778</v>
      </c>
      <c r="N33" s="193"/>
      <c r="O33" s="480"/>
      <c r="P33" s="126"/>
      <c r="Q33" s="480"/>
      <c r="R33" s="348"/>
      <c r="S33" s="510"/>
      <c r="T33" s="548"/>
      <c r="U33" s="548"/>
      <c r="V33" s="548"/>
      <c r="W33" s="548"/>
      <c r="X33" s="548"/>
      <c r="Y33" s="548"/>
      <c r="Z33" s="548"/>
      <c r="AA33" s="548"/>
      <c r="AB33" s="548"/>
      <c r="AC33" s="548"/>
      <c r="AD33" s="126"/>
    </row>
    <row r="34" spans="1:30" s="117" customFormat="1" ht="12.75" customHeight="1" x14ac:dyDescent="0.2">
      <c r="A34" s="53"/>
      <c r="B34" s="55" t="s">
        <v>54</v>
      </c>
      <c r="C34" s="441">
        <v>81699</v>
      </c>
      <c r="D34" s="441">
        <v>88701</v>
      </c>
      <c r="E34" s="441">
        <v>95729</v>
      </c>
      <c r="F34" s="441">
        <v>103455</v>
      </c>
      <c r="G34" s="441">
        <v>111087</v>
      </c>
      <c r="H34" s="441">
        <v>115932</v>
      </c>
      <c r="I34" s="441">
        <v>120749</v>
      </c>
      <c r="J34" s="441">
        <v>124597</v>
      </c>
      <c r="K34" s="441">
        <v>135162</v>
      </c>
      <c r="L34" s="441">
        <v>142975</v>
      </c>
      <c r="M34" s="441">
        <v>145885</v>
      </c>
      <c r="N34" s="193"/>
      <c r="O34" s="480"/>
      <c r="P34" s="126"/>
      <c r="Q34" s="480"/>
      <c r="R34" s="540"/>
      <c r="S34" s="539"/>
      <c r="T34" s="548"/>
      <c r="U34" s="548"/>
      <c r="V34" s="548"/>
      <c r="W34" s="548"/>
      <c r="X34" s="548"/>
      <c r="Y34" s="548"/>
      <c r="Z34" s="548"/>
      <c r="AA34" s="548"/>
      <c r="AB34" s="548"/>
      <c r="AC34" s="548"/>
      <c r="AD34" s="126"/>
    </row>
    <row r="35" spans="1:30" s="117" customFormat="1" ht="16.5" customHeight="1" x14ac:dyDescent="0.2">
      <c r="A35" s="53" t="s">
        <v>64</v>
      </c>
      <c r="B35" s="51" t="s">
        <v>45</v>
      </c>
      <c r="C35" s="52">
        <v>86375</v>
      </c>
      <c r="D35" s="52">
        <v>94453</v>
      </c>
      <c r="E35" s="52">
        <v>101937</v>
      </c>
      <c r="F35" s="52">
        <v>115424</v>
      </c>
      <c r="G35" s="52">
        <v>122990</v>
      </c>
      <c r="H35" s="52">
        <v>129982</v>
      </c>
      <c r="I35" s="52">
        <v>136328</v>
      </c>
      <c r="J35" s="52">
        <v>147017</v>
      </c>
      <c r="K35" s="52">
        <v>167283</v>
      </c>
      <c r="L35" s="52">
        <v>184566</v>
      </c>
      <c r="M35" s="52">
        <v>191925</v>
      </c>
      <c r="N35" s="193"/>
      <c r="O35" s="480"/>
      <c r="P35" s="126"/>
      <c r="Q35" s="480"/>
      <c r="R35" s="348"/>
      <c r="S35" s="539"/>
      <c r="T35" s="548"/>
      <c r="U35" s="548"/>
      <c r="V35" s="548"/>
      <c r="W35" s="548"/>
      <c r="X35" s="548"/>
      <c r="Y35" s="548"/>
      <c r="Z35" s="548"/>
      <c r="AA35" s="548"/>
      <c r="AB35" s="548"/>
      <c r="AC35" s="548"/>
      <c r="AD35" s="126"/>
    </row>
    <row r="36" spans="1:30" s="117" customFormat="1" ht="12.75" customHeight="1" x14ac:dyDescent="0.2">
      <c r="A36" s="54"/>
      <c r="B36" s="55" t="s">
        <v>53</v>
      </c>
      <c r="C36" s="441">
        <v>48273</v>
      </c>
      <c r="D36" s="441">
        <v>52491</v>
      </c>
      <c r="E36" s="441">
        <v>56506</v>
      </c>
      <c r="F36" s="441">
        <v>64123</v>
      </c>
      <c r="G36" s="441">
        <v>67556</v>
      </c>
      <c r="H36" s="441">
        <v>70416</v>
      </c>
      <c r="I36" s="441">
        <v>73844</v>
      </c>
      <c r="J36" s="441">
        <v>79524</v>
      </c>
      <c r="K36" s="441">
        <v>90520</v>
      </c>
      <c r="L36" s="441">
        <v>99062</v>
      </c>
      <c r="M36" s="441">
        <v>102405</v>
      </c>
      <c r="N36" s="193"/>
      <c r="O36" s="480"/>
      <c r="P36" s="126"/>
      <c r="Q36" s="480"/>
      <c r="R36" s="348"/>
      <c r="S36" s="510"/>
      <c r="T36" s="548"/>
      <c r="U36" s="548"/>
      <c r="V36" s="548"/>
      <c r="W36" s="548"/>
      <c r="X36" s="548"/>
      <c r="Y36" s="548"/>
      <c r="Z36" s="548"/>
      <c r="AA36" s="548"/>
      <c r="AB36" s="548"/>
      <c r="AC36" s="548"/>
      <c r="AD36" s="126"/>
    </row>
    <row r="37" spans="1:30" s="117" customFormat="1" ht="12.75" customHeight="1" x14ac:dyDescent="0.2">
      <c r="A37" s="53"/>
      <c r="B37" s="55" t="s">
        <v>54</v>
      </c>
      <c r="C37" s="441">
        <v>38102</v>
      </c>
      <c r="D37" s="441">
        <v>41962</v>
      </c>
      <c r="E37" s="441">
        <v>45431</v>
      </c>
      <c r="F37" s="441">
        <v>51301</v>
      </c>
      <c r="G37" s="441">
        <v>55434</v>
      </c>
      <c r="H37" s="441">
        <v>59566</v>
      </c>
      <c r="I37" s="441">
        <v>62484</v>
      </c>
      <c r="J37" s="441">
        <v>67493</v>
      </c>
      <c r="K37" s="441">
        <v>76763</v>
      </c>
      <c r="L37" s="441">
        <v>85504</v>
      </c>
      <c r="M37" s="441">
        <v>89520</v>
      </c>
      <c r="N37" s="193"/>
      <c r="O37" s="480"/>
      <c r="P37" s="126"/>
      <c r="Q37" s="480"/>
      <c r="R37" s="540"/>
      <c r="S37" s="539"/>
      <c r="T37" s="548"/>
      <c r="U37" s="548"/>
      <c r="V37" s="548"/>
      <c r="W37" s="548"/>
      <c r="X37" s="548"/>
      <c r="Y37" s="548"/>
      <c r="Z37" s="548"/>
      <c r="AA37" s="548"/>
      <c r="AB37" s="548"/>
      <c r="AC37" s="548"/>
      <c r="AD37" s="126"/>
    </row>
    <row r="38" spans="1:30" s="117" customFormat="1" ht="16.5" customHeight="1" x14ac:dyDescent="0.2">
      <c r="A38" s="53" t="s">
        <v>65</v>
      </c>
      <c r="B38" s="51" t="s">
        <v>45</v>
      </c>
      <c r="C38" s="52">
        <v>21870</v>
      </c>
      <c r="D38" s="52">
        <v>24902</v>
      </c>
      <c r="E38" s="52">
        <v>28135</v>
      </c>
      <c r="F38" s="52">
        <v>31931</v>
      </c>
      <c r="G38" s="52">
        <v>36702</v>
      </c>
      <c r="H38" s="52">
        <v>42154</v>
      </c>
      <c r="I38" s="52">
        <v>43484</v>
      </c>
      <c r="J38" s="52">
        <v>46896</v>
      </c>
      <c r="K38" s="52">
        <v>53834</v>
      </c>
      <c r="L38" s="52">
        <v>60667</v>
      </c>
      <c r="M38" s="52">
        <v>66468</v>
      </c>
      <c r="N38" s="193"/>
      <c r="O38" s="480"/>
      <c r="P38" s="126"/>
      <c r="Q38" s="480"/>
      <c r="R38" s="348"/>
      <c r="S38" s="539"/>
      <c r="T38" s="548"/>
      <c r="U38" s="548"/>
      <c r="V38" s="548"/>
      <c r="W38" s="548"/>
      <c r="X38" s="548"/>
      <c r="Y38" s="548"/>
      <c r="Z38" s="548"/>
      <c r="AA38" s="548"/>
      <c r="AB38" s="548"/>
      <c r="AC38" s="548"/>
      <c r="AD38" s="126"/>
    </row>
    <row r="39" spans="1:30" s="117" customFormat="1" ht="12.75" customHeight="1" x14ac:dyDescent="0.2">
      <c r="A39" s="54"/>
      <c r="B39" s="55" t="s">
        <v>53</v>
      </c>
      <c r="C39" s="441">
        <v>12687</v>
      </c>
      <c r="D39" s="441">
        <v>14235</v>
      </c>
      <c r="E39" s="441">
        <v>15954</v>
      </c>
      <c r="F39" s="441">
        <v>18372</v>
      </c>
      <c r="G39" s="441">
        <v>21276</v>
      </c>
      <c r="H39" s="441">
        <v>24844</v>
      </c>
      <c r="I39" s="441">
        <v>25548</v>
      </c>
      <c r="J39" s="441">
        <v>27505</v>
      </c>
      <c r="K39" s="441">
        <v>31840</v>
      </c>
      <c r="L39" s="441">
        <v>36069</v>
      </c>
      <c r="M39" s="441">
        <v>39491</v>
      </c>
      <c r="N39" s="193"/>
      <c r="O39" s="480"/>
      <c r="P39" s="126"/>
      <c r="Q39" s="480"/>
      <c r="R39" s="348"/>
      <c r="S39" s="510"/>
      <c r="T39" s="548"/>
      <c r="U39" s="548"/>
      <c r="V39" s="548"/>
      <c r="W39" s="548"/>
      <c r="X39" s="548"/>
      <c r="Y39" s="548"/>
      <c r="Z39" s="548"/>
      <c r="AA39" s="548"/>
      <c r="AB39" s="548"/>
      <c r="AC39" s="548"/>
      <c r="AD39" s="126"/>
    </row>
    <row r="40" spans="1:30" s="117" customFormat="1" ht="12.75" customHeight="1" x14ac:dyDescent="0.2">
      <c r="A40" s="53"/>
      <c r="B40" s="55" t="s">
        <v>54</v>
      </c>
      <c r="C40" s="441">
        <v>9183</v>
      </c>
      <c r="D40" s="441">
        <v>10667</v>
      </c>
      <c r="E40" s="441">
        <v>12181</v>
      </c>
      <c r="F40" s="441">
        <v>13559</v>
      </c>
      <c r="G40" s="441">
        <v>15426</v>
      </c>
      <c r="H40" s="441">
        <v>17310</v>
      </c>
      <c r="I40" s="441">
        <v>17936</v>
      </c>
      <c r="J40" s="441">
        <v>19391</v>
      </c>
      <c r="K40" s="441">
        <v>21994</v>
      </c>
      <c r="L40" s="441">
        <v>24598</v>
      </c>
      <c r="M40" s="441">
        <v>26977</v>
      </c>
      <c r="N40" s="193"/>
      <c r="O40" s="480"/>
      <c r="P40" s="126"/>
      <c r="Q40" s="480"/>
      <c r="R40" s="540"/>
      <c r="S40" s="539"/>
      <c r="T40" s="548"/>
      <c r="U40" s="548"/>
      <c r="V40" s="548"/>
      <c r="W40" s="548"/>
      <c r="X40" s="548"/>
      <c r="Y40" s="548"/>
      <c r="Z40" s="548"/>
      <c r="AA40" s="548"/>
      <c r="AB40" s="548"/>
      <c r="AC40" s="548"/>
      <c r="AD40" s="126"/>
    </row>
    <row r="41" spans="1:30" s="117" customFormat="1" ht="16.5" customHeight="1" x14ac:dyDescent="0.2">
      <c r="A41" s="53" t="s">
        <v>12</v>
      </c>
      <c r="B41" s="51" t="s">
        <v>45</v>
      </c>
      <c r="C41" s="52">
        <v>2227</v>
      </c>
      <c r="D41" s="52">
        <v>2352</v>
      </c>
      <c r="E41" s="52">
        <v>2554</v>
      </c>
      <c r="F41" s="52">
        <v>2683</v>
      </c>
      <c r="G41" s="52">
        <v>2987</v>
      </c>
      <c r="H41" s="52">
        <v>792</v>
      </c>
      <c r="I41" s="52">
        <v>462</v>
      </c>
      <c r="J41" s="52">
        <v>958</v>
      </c>
      <c r="K41" s="52">
        <v>377</v>
      </c>
      <c r="L41" s="52">
        <v>7</v>
      </c>
      <c r="M41" s="52">
        <v>749</v>
      </c>
      <c r="N41" s="193"/>
      <c r="O41" s="480"/>
      <c r="P41" s="126"/>
      <c r="Q41" s="480"/>
      <c r="R41" s="348"/>
      <c r="S41" s="539"/>
      <c r="T41" s="548"/>
      <c r="U41" s="548"/>
      <c r="V41" s="548"/>
      <c r="W41" s="548"/>
      <c r="X41" s="548"/>
      <c r="Y41" s="548"/>
      <c r="Z41" s="548"/>
      <c r="AA41" s="548"/>
      <c r="AB41" s="548"/>
      <c r="AC41" s="548"/>
      <c r="AD41" s="126"/>
    </row>
    <row r="42" spans="1:30" s="117" customFormat="1" ht="12.75" customHeight="1" x14ac:dyDescent="0.2">
      <c r="A42" s="56"/>
      <c r="B42" s="55" t="s">
        <v>53</v>
      </c>
      <c r="C42" s="441">
        <v>1415</v>
      </c>
      <c r="D42" s="441">
        <v>1458</v>
      </c>
      <c r="E42" s="441">
        <v>1609</v>
      </c>
      <c r="F42" s="441">
        <v>1670</v>
      </c>
      <c r="G42" s="441">
        <v>1869</v>
      </c>
      <c r="H42" s="441">
        <v>318</v>
      </c>
      <c r="I42" s="441">
        <v>230</v>
      </c>
      <c r="J42" s="441">
        <v>386</v>
      </c>
      <c r="K42" s="441">
        <v>200</v>
      </c>
      <c r="L42" s="441">
        <v>3</v>
      </c>
      <c r="M42" s="441">
        <v>327</v>
      </c>
      <c r="N42" s="193"/>
      <c r="O42" s="480"/>
      <c r="P42" s="126"/>
      <c r="Q42" s="480"/>
      <c r="R42" s="348"/>
      <c r="S42" s="510"/>
      <c r="T42" s="548"/>
      <c r="U42" s="548"/>
      <c r="V42" s="548"/>
      <c r="W42" s="548"/>
      <c r="X42" s="548"/>
      <c r="Y42" s="548"/>
      <c r="Z42" s="548"/>
      <c r="AA42" s="548"/>
      <c r="AB42" s="548"/>
      <c r="AC42" s="548"/>
      <c r="AD42" s="126"/>
    </row>
    <row r="43" spans="1:30" s="117" customFormat="1" ht="12.75" customHeight="1" x14ac:dyDescent="0.2">
      <c r="A43" s="7"/>
      <c r="B43" s="57" t="s">
        <v>54</v>
      </c>
      <c r="C43" s="442">
        <v>812</v>
      </c>
      <c r="D43" s="442">
        <v>894</v>
      </c>
      <c r="E43" s="442">
        <v>945</v>
      </c>
      <c r="F43" s="442">
        <v>1013</v>
      </c>
      <c r="G43" s="442">
        <v>1118</v>
      </c>
      <c r="H43" s="442">
        <v>474</v>
      </c>
      <c r="I43" s="442">
        <v>232</v>
      </c>
      <c r="J43" s="442">
        <v>572</v>
      </c>
      <c r="K43" s="442">
        <v>177</v>
      </c>
      <c r="L43" s="442">
        <v>4</v>
      </c>
      <c r="M43" s="442">
        <v>422</v>
      </c>
      <c r="N43" s="193"/>
      <c r="O43" s="480"/>
      <c r="P43" s="348"/>
      <c r="Q43" s="480"/>
      <c r="R43" s="540"/>
      <c r="S43" s="539"/>
      <c r="T43" s="548"/>
      <c r="U43" s="548"/>
      <c r="V43" s="548"/>
      <c r="W43" s="548"/>
      <c r="X43" s="548"/>
      <c r="Y43" s="548"/>
      <c r="Z43" s="548"/>
      <c r="AA43" s="548"/>
      <c r="AB43" s="548"/>
      <c r="AC43" s="548"/>
      <c r="AD43" s="126"/>
    </row>
    <row r="44" spans="1:30" ht="15" customHeight="1" x14ac:dyDescent="0.2">
      <c r="A44" s="19" t="s">
        <v>327</v>
      </c>
      <c r="B44" s="33"/>
      <c r="C44" s="52"/>
      <c r="D44" s="52"/>
      <c r="E44" s="52"/>
      <c r="F44" s="52"/>
      <c r="G44" s="52"/>
      <c r="H44" s="52"/>
      <c r="I44" s="52"/>
      <c r="J44" s="52"/>
      <c r="K44" s="52"/>
      <c r="L44" s="52"/>
      <c r="M44" s="52"/>
      <c r="R44" s="348"/>
      <c r="S44" s="539"/>
      <c r="T44" s="548"/>
      <c r="U44" s="548"/>
      <c r="V44" s="548"/>
      <c r="W44" s="548"/>
      <c r="X44" s="548"/>
      <c r="Y44" s="548"/>
      <c r="Z44" s="548"/>
      <c r="AA44" s="548"/>
      <c r="AB44" s="548"/>
      <c r="AC44" s="548"/>
    </row>
    <row r="45" spans="1:30" ht="15" customHeight="1" x14ac:dyDescent="0.2">
      <c r="A45" s="190"/>
      <c r="B45" s="190"/>
      <c r="C45" s="180"/>
      <c r="D45" s="180"/>
      <c r="E45" s="180"/>
      <c r="F45" s="180"/>
      <c r="G45" s="180"/>
      <c r="H45" s="180"/>
      <c r="I45" s="180"/>
      <c r="J45" s="180"/>
      <c r="K45" s="180"/>
      <c r="L45" s="180"/>
      <c r="M45" s="180"/>
      <c r="R45" s="348"/>
      <c r="S45" s="510"/>
      <c r="T45" s="548"/>
      <c r="U45" s="548"/>
      <c r="V45" s="548"/>
      <c r="W45" s="548"/>
      <c r="X45" s="548"/>
      <c r="Y45" s="548"/>
      <c r="Z45" s="548"/>
      <c r="AA45" s="548"/>
      <c r="AB45" s="548"/>
      <c r="AC45" s="548"/>
    </row>
    <row r="46" spans="1:30" x14ac:dyDescent="0.2">
      <c r="C46" s="180"/>
      <c r="D46" s="180"/>
      <c r="E46" s="180"/>
      <c r="F46" s="180"/>
      <c r="G46" s="180"/>
      <c r="H46" s="180"/>
      <c r="I46" s="180"/>
      <c r="J46" s="180"/>
      <c r="K46" s="180"/>
      <c r="L46" s="180"/>
      <c r="M46" s="180"/>
      <c r="R46" s="540"/>
      <c r="S46" s="539"/>
      <c r="T46" s="548"/>
      <c r="U46" s="548"/>
      <c r="V46" s="548"/>
      <c r="W46" s="548"/>
      <c r="X46" s="548"/>
      <c r="Y46" s="548"/>
      <c r="Z46" s="548"/>
      <c r="AA46" s="548"/>
      <c r="AB46" s="548"/>
      <c r="AC46" s="548"/>
    </row>
    <row r="47" spans="1:30" x14ac:dyDescent="0.2">
      <c r="C47" s="180"/>
      <c r="D47" s="180"/>
      <c r="E47" s="180"/>
      <c r="F47" s="180"/>
      <c r="G47" s="180"/>
      <c r="H47" s="180"/>
      <c r="I47" s="180"/>
      <c r="J47" s="180"/>
      <c r="K47" s="180"/>
      <c r="L47" s="180"/>
      <c r="M47" s="180"/>
      <c r="R47" s="348"/>
      <c r="S47" s="539"/>
      <c r="T47" s="548"/>
      <c r="U47" s="548"/>
      <c r="V47" s="548"/>
      <c r="W47" s="548"/>
      <c r="X47" s="548"/>
      <c r="Y47" s="548"/>
      <c r="Z47" s="548"/>
      <c r="AA47" s="548"/>
      <c r="AB47" s="548"/>
      <c r="AC47" s="548"/>
    </row>
    <row r="48" spans="1:30" x14ac:dyDescent="0.2">
      <c r="R48" s="348"/>
      <c r="S48" s="510"/>
      <c r="T48" s="548"/>
      <c r="U48" s="548"/>
      <c r="V48" s="548"/>
      <c r="W48" s="548"/>
      <c r="X48" s="548"/>
      <c r="Y48" s="548"/>
      <c r="Z48" s="548"/>
      <c r="AA48" s="548"/>
      <c r="AB48" s="548"/>
      <c r="AC48" s="548"/>
    </row>
    <row r="49" spans="18:29" x14ac:dyDescent="0.2">
      <c r="R49" s="540"/>
      <c r="S49" s="539"/>
      <c r="T49" s="548"/>
      <c r="U49" s="548"/>
      <c r="V49" s="548"/>
      <c r="W49" s="548"/>
      <c r="X49" s="548"/>
      <c r="Y49" s="548"/>
      <c r="Z49" s="548"/>
      <c r="AA49" s="548"/>
      <c r="AB49" s="548"/>
      <c r="AC49" s="548"/>
    </row>
    <row r="50" spans="18:29" x14ac:dyDescent="0.2">
      <c r="R50" s="348"/>
      <c r="S50" s="539"/>
      <c r="T50" s="548"/>
      <c r="U50" s="548"/>
      <c r="V50" s="548"/>
      <c r="W50" s="548"/>
      <c r="X50" s="548"/>
      <c r="Y50" s="548"/>
      <c r="Z50" s="548"/>
      <c r="AA50" s="548"/>
      <c r="AB50" s="548"/>
      <c r="AC50" s="548"/>
    </row>
    <row r="51" spans="18:29" x14ac:dyDescent="0.2">
      <c r="R51" s="348"/>
      <c r="S51" s="510"/>
      <c r="T51" s="548"/>
      <c r="U51" s="548"/>
      <c r="V51" s="548"/>
      <c r="W51" s="548"/>
      <c r="X51" s="548"/>
      <c r="Y51" s="548"/>
      <c r="Z51" s="548"/>
      <c r="AA51" s="548"/>
      <c r="AB51" s="548"/>
      <c r="AC51" s="548"/>
    </row>
    <row r="52" spans="18:29" x14ac:dyDescent="0.2">
      <c r="R52" s="540"/>
      <c r="S52" s="539"/>
      <c r="T52" s="548"/>
      <c r="U52" s="548"/>
      <c r="V52" s="548"/>
      <c r="W52" s="548"/>
      <c r="X52" s="548"/>
      <c r="Y52" s="548"/>
      <c r="Z52" s="548"/>
      <c r="AA52" s="548"/>
      <c r="AB52" s="548"/>
      <c r="AC52" s="548"/>
    </row>
    <row r="53" spans="18:29" x14ac:dyDescent="0.2">
      <c r="R53" s="348"/>
      <c r="S53" s="539"/>
      <c r="T53" s="548"/>
      <c r="U53" s="548"/>
      <c r="V53" s="548"/>
      <c r="W53" s="548"/>
      <c r="X53" s="548"/>
      <c r="Y53" s="548"/>
      <c r="Z53" s="548"/>
      <c r="AA53" s="548"/>
      <c r="AB53" s="548"/>
      <c r="AC53" s="548"/>
    </row>
    <row r="54" spans="18:29" x14ac:dyDescent="0.2">
      <c r="R54" s="348"/>
      <c r="S54" s="510"/>
      <c r="T54" s="548"/>
      <c r="U54" s="548"/>
      <c r="V54" s="548"/>
      <c r="W54" s="548"/>
      <c r="X54" s="548"/>
      <c r="Y54" s="548"/>
      <c r="Z54" s="548"/>
      <c r="AA54" s="548"/>
      <c r="AB54" s="548"/>
      <c r="AC54" s="548"/>
    </row>
    <row r="55" spans="18:29" x14ac:dyDescent="0.2">
      <c r="R55" s="540"/>
      <c r="S55" s="539"/>
      <c r="T55" s="548"/>
      <c r="U55" s="548"/>
      <c r="V55" s="548"/>
      <c r="W55" s="548"/>
      <c r="X55" s="548"/>
      <c r="Y55" s="548"/>
      <c r="Z55" s="548"/>
      <c r="AA55" s="548"/>
      <c r="AB55" s="548"/>
      <c r="AC55" s="548"/>
    </row>
    <row r="56" spans="18:29" x14ac:dyDescent="0.2">
      <c r="R56" s="348"/>
      <c r="S56" s="539"/>
      <c r="T56" s="548"/>
      <c r="U56" s="548"/>
      <c r="V56" s="548"/>
      <c r="W56" s="548"/>
      <c r="X56" s="548"/>
      <c r="Y56" s="548"/>
      <c r="Z56" s="548"/>
      <c r="AA56" s="548"/>
      <c r="AB56" s="548"/>
      <c r="AC56" s="548"/>
    </row>
    <row r="57" spans="18:29" x14ac:dyDescent="0.2">
      <c r="R57" s="348"/>
      <c r="S57" s="510"/>
      <c r="T57" s="548"/>
      <c r="U57" s="548"/>
      <c r="V57" s="548"/>
      <c r="W57" s="548"/>
      <c r="X57" s="548"/>
      <c r="Y57" s="548"/>
      <c r="Z57" s="548"/>
      <c r="AA57" s="548"/>
      <c r="AB57" s="548"/>
      <c r="AC57" s="548"/>
    </row>
    <row r="58" spans="18:29" x14ac:dyDescent="0.2">
      <c r="R58" s="540"/>
      <c r="S58" s="539"/>
      <c r="T58" s="548"/>
      <c r="U58" s="548"/>
      <c r="V58" s="548"/>
      <c r="W58" s="548"/>
      <c r="X58" s="548"/>
      <c r="Y58" s="548"/>
      <c r="Z58" s="548"/>
      <c r="AA58" s="548"/>
      <c r="AB58" s="548"/>
      <c r="AC58" s="548"/>
    </row>
    <row r="59" spans="18:29" x14ac:dyDescent="0.2">
      <c r="R59" s="348"/>
      <c r="S59" s="539"/>
      <c r="T59" s="548"/>
      <c r="U59" s="548"/>
      <c r="V59" s="548"/>
      <c r="W59" s="548"/>
      <c r="X59" s="548"/>
      <c r="Y59" s="548"/>
      <c r="Z59" s="548"/>
      <c r="AA59" s="548"/>
      <c r="AB59" s="548"/>
      <c r="AC59" s="548"/>
    </row>
    <row r="60" spans="18:29" x14ac:dyDescent="0.2">
      <c r="R60" s="348"/>
      <c r="S60" s="510"/>
      <c r="T60" s="548"/>
      <c r="U60" s="548"/>
      <c r="V60" s="548"/>
      <c r="W60" s="548"/>
      <c r="X60" s="548"/>
      <c r="Y60" s="548"/>
      <c r="Z60" s="548"/>
      <c r="AA60" s="548"/>
      <c r="AB60" s="548"/>
      <c r="AC60" s="548"/>
    </row>
    <row r="61" spans="18:29" x14ac:dyDescent="0.2">
      <c r="R61" s="540"/>
      <c r="S61" s="539"/>
      <c r="T61" s="548"/>
      <c r="U61" s="548"/>
      <c r="V61" s="548"/>
      <c r="W61" s="548"/>
      <c r="X61" s="548"/>
      <c r="Y61" s="548"/>
      <c r="Z61" s="548"/>
      <c r="AA61" s="548"/>
      <c r="AB61" s="548"/>
      <c r="AC61" s="548"/>
    </row>
    <row r="62" spans="18:29" x14ac:dyDescent="0.2">
      <c r="R62" s="348"/>
      <c r="S62" s="539"/>
      <c r="T62" s="548"/>
      <c r="U62" s="548"/>
      <c r="V62" s="548"/>
      <c r="W62" s="548"/>
      <c r="X62" s="548"/>
      <c r="Y62" s="548"/>
      <c r="Z62" s="548"/>
      <c r="AA62" s="548"/>
      <c r="AB62" s="548"/>
      <c r="AC62" s="548"/>
    </row>
    <row r="63" spans="18:29" x14ac:dyDescent="0.2">
      <c r="R63" s="348"/>
      <c r="S63" s="510"/>
      <c r="T63" s="548"/>
      <c r="U63" s="548"/>
      <c r="V63" s="548"/>
      <c r="W63" s="548"/>
      <c r="X63" s="548"/>
      <c r="Y63" s="548"/>
      <c r="Z63" s="548"/>
      <c r="AA63" s="548"/>
      <c r="AB63" s="548"/>
      <c r="AC63" s="548"/>
    </row>
    <row r="64" spans="18:29" x14ac:dyDescent="0.2">
      <c r="R64" s="540"/>
      <c r="S64" s="539"/>
      <c r="T64" s="548"/>
      <c r="U64" s="548"/>
      <c r="V64" s="548"/>
      <c r="W64" s="548"/>
      <c r="X64" s="548"/>
      <c r="Y64" s="548"/>
      <c r="Z64" s="548"/>
      <c r="AA64" s="548"/>
      <c r="AB64" s="548"/>
      <c r="AC64" s="548"/>
    </row>
    <row r="65" spans="18:29" x14ac:dyDescent="0.2">
      <c r="R65" s="348"/>
      <c r="S65" s="539"/>
      <c r="T65" s="548"/>
      <c r="U65" s="548"/>
      <c r="V65" s="548"/>
      <c r="W65" s="548"/>
      <c r="X65" s="548"/>
      <c r="Y65" s="548"/>
      <c r="Z65" s="548"/>
      <c r="AA65" s="548"/>
      <c r="AB65" s="548"/>
      <c r="AC65" s="548"/>
    </row>
  </sheetData>
  <mergeCells count="1">
    <mergeCell ref="A1:M1"/>
  </mergeCells>
  <phoneticPr fontId="17" type="noConversion"/>
  <conditionalFormatting sqref="A1 N1:P3 N66:XFD1048576 R23:XFD24 U13:XFD13 F2:F3 E4:F4 S11:XFD12 N44:O47 Q44:Q47 P31 P43 P29 P27 P16:P24 N10:O12 S10:AB10 T14:XFD22 AC1:XFD3 AC5:XFD10 AD4:XFD4 N48:Q65 R25 V25:XFD25 N9:AB9 N5:P8 T4:AB4 N4:R4 A44:C1048576 A2:D4 A5:G43 T26:XFD26 AD27:XFD65">
    <cfRule type="cellIs" dxfId="1493" priority="56" operator="equal">
      <formula>0</formula>
    </cfRule>
  </conditionalFormatting>
  <conditionalFormatting sqref="O5:P8">
    <cfRule type="containsText" dxfId="1492" priority="54" operator="containsText" text="FALSO">
      <formula>NOT(ISERROR(SEARCH("FALSO",O5)))</formula>
    </cfRule>
  </conditionalFormatting>
  <conditionalFormatting sqref="D44:D1048576">
    <cfRule type="cellIs" dxfId="1491" priority="51" operator="equal">
      <formula>0</formula>
    </cfRule>
  </conditionalFormatting>
  <conditionalFormatting sqref="F44:F1048576">
    <cfRule type="cellIs" dxfId="1490" priority="48" operator="equal">
      <formula>0</formula>
    </cfRule>
  </conditionalFormatting>
  <conditionalFormatting sqref="E2:E3">
    <cfRule type="cellIs" dxfId="1489" priority="46" operator="equal">
      <formula>0</formula>
    </cfRule>
  </conditionalFormatting>
  <conditionalFormatting sqref="E44:E1048576">
    <cfRule type="cellIs" dxfId="1488" priority="45" operator="equal">
      <formula>0</formula>
    </cfRule>
  </conditionalFormatting>
  <conditionalFormatting sqref="G2:G4">
    <cfRule type="cellIs" dxfId="1487" priority="43" operator="equal">
      <formula>0</formula>
    </cfRule>
  </conditionalFormatting>
  <conditionalFormatting sqref="G44:G1048576">
    <cfRule type="cellIs" dxfId="1486" priority="40" operator="equal">
      <formula>0</formula>
    </cfRule>
  </conditionalFormatting>
  <conditionalFormatting sqref="H5:H7">
    <cfRule type="cellIs" dxfId="1485" priority="39" operator="equal">
      <formula>0</formula>
    </cfRule>
  </conditionalFormatting>
  <conditionalFormatting sqref="H43">
    <cfRule type="cellIs" dxfId="1484" priority="38" operator="equal">
      <formula>0</formula>
    </cfRule>
  </conditionalFormatting>
  <conditionalFormatting sqref="H8:H42 I10">
    <cfRule type="cellIs" dxfId="1483" priority="37" operator="equal">
      <formula>0</formula>
    </cfRule>
  </conditionalFormatting>
  <conditionalFormatting sqref="H2:H4">
    <cfRule type="cellIs" dxfId="1482" priority="36" operator="equal">
      <formula>0</formula>
    </cfRule>
  </conditionalFormatting>
  <conditionalFormatting sqref="H44:H1048576">
    <cfRule type="cellIs" dxfId="1481" priority="35" operator="equal">
      <formula>0</formula>
    </cfRule>
  </conditionalFormatting>
  <conditionalFormatting sqref="P15">
    <cfRule type="cellIs" dxfId="1480" priority="34" operator="equal">
      <formula>0</formula>
    </cfRule>
  </conditionalFormatting>
  <conditionalFormatting sqref="I5:I7">
    <cfRule type="cellIs" dxfId="1479" priority="33" operator="equal">
      <formula>0</formula>
    </cfRule>
  </conditionalFormatting>
  <conditionalFormatting sqref="I43">
    <cfRule type="cellIs" dxfId="1478" priority="32" operator="equal">
      <formula>0</formula>
    </cfRule>
  </conditionalFormatting>
  <conditionalFormatting sqref="I8:I9 I11:I42">
    <cfRule type="cellIs" dxfId="1477" priority="31" operator="equal">
      <formula>0</formula>
    </cfRule>
  </conditionalFormatting>
  <conditionalFormatting sqref="I2:I4">
    <cfRule type="cellIs" dxfId="1476" priority="30" operator="equal">
      <formula>0</formula>
    </cfRule>
  </conditionalFormatting>
  <conditionalFormatting sqref="I44:I1048576">
    <cfRule type="cellIs" dxfId="1475" priority="29" operator="equal">
      <formula>0</formula>
    </cfRule>
  </conditionalFormatting>
  <conditionalFormatting sqref="R27:S65">
    <cfRule type="cellIs" dxfId="1474" priority="28" operator="equal">
      <formula>0</formula>
    </cfRule>
  </conditionalFormatting>
  <conditionalFormatting sqref="J10">
    <cfRule type="cellIs" dxfId="1473" priority="24" operator="equal">
      <formula>0</formula>
    </cfRule>
  </conditionalFormatting>
  <conditionalFormatting sqref="J5:J7">
    <cfRule type="cellIs" dxfId="1472" priority="23" operator="equal">
      <formula>0</formula>
    </cfRule>
  </conditionalFormatting>
  <conditionalFormatting sqref="J43">
    <cfRule type="cellIs" dxfId="1471" priority="22" operator="equal">
      <formula>0</formula>
    </cfRule>
  </conditionalFormatting>
  <conditionalFormatting sqref="J8:J9 J11:J42">
    <cfRule type="cellIs" dxfId="1470" priority="21" operator="equal">
      <formula>0</formula>
    </cfRule>
  </conditionalFormatting>
  <conditionalFormatting sqref="J2:J4">
    <cfRule type="cellIs" dxfId="1469" priority="20" operator="equal">
      <formula>0</formula>
    </cfRule>
  </conditionalFormatting>
  <conditionalFormatting sqref="J44:J1048576">
    <cfRule type="cellIs" dxfId="1468" priority="19" operator="equal">
      <formula>0</formula>
    </cfRule>
  </conditionalFormatting>
  <conditionalFormatting sqref="K10">
    <cfRule type="cellIs" dxfId="1467" priority="18" operator="equal">
      <formula>0</formula>
    </cfRule>
  </conditionalFormatting>
  <conditionalFormatting sqref="K5:K7">
    <cfRule type="cellIs" dxfId="1466" priority="17" operator="equal">
      <formula>0</formula>
    </cfRule>
  </conditionalFormatting>
  <conditionalFormatting sqref="K43">
    <cfRule type="cellIs" dxfId="1465" priority="16" operator="equal">
      <formula>0</formula>
    </cfRule>
  </conditionalFormatting>
  <conditionalFormatting sqref="K8:K9 K11:K42">
    <cfRule type="cellIs" dxfId="1464" priority="15" operator="equal">
      <formula>0</formula>
    </cfRule>
  </conditionalFormatting>
  <conditionalFormatting sqref="K2:K4">
    <cfRule type="cellIs" dxfId="1463" priority="14" operator="equal">
      <formula>0</formula>
    </cfRule>
  </conditionalFormatting>
  <conditionalFormatting sqref="K44:K1048576">
    <cfRule type="cellIs" dxfId="1462" priority="13" operator="equal">
      <formula>0</formula>
    </cfRule>
  </conditionalFormatting>
  <conditionalFormatting sqref="L10">
    <cfRule type="cellIs" dxfId="1461" priority="12" operator="equal">
      <formula>0</formula>
    </cfRule>
  </conditionalFormatting>
  <conditionalFormatting sqref="L5:L7">
    <cfRule type="cellIs" dxfId="1460" priority="11" operator="equal">
      <formula>0</formula>
    </cfRule>
  </conditionalFormatting>
  <conditionalFormatting sqref="L43">
    <cfRule type="cellIs" dxfId="1459" priority="10" operator="equal">
      <formula>0</formula>
    </cfRule>
  </conditionalFormatting>
  <conditionalFormatting sqref="L8:L9 L11:L42">
    <cfRule type="cellIs" dxfId="1458" priority="9" operator="equal">
      <formula>0</formula>
    </cfRule>
  </conditionalFormatting>
  <conditionalFormatting sqref="L2:L4">
    <cfRule type="cellIs" dxfId="1457" priority="8" operator="equal">
      <formula>0</formula>
    </cfRule>
  </conditionalFormatting>
  <conditionalFormatting sqref="L44:L1048576">
    <cfRule type="cellIs" dxfId="1456" priority="7" operator="equal">
      <formula>0</formula>
    </cfRule>
  </conditionalFormatting>
  <conditionalFormatting sqref="M10">
    <cfRule type="cellIs" dxfId="1455" priority="6" operator="equal">
      <formula>0</formula>
    </cfRule>
  </conditionalFormatting>
  <conditionalFormatting sqref="M5:M7">
    <cfRule type="cellIs" dxfId="1454" priority="5" operator="equal">
      <formula>0</formula>
    </cfRule>
  </conditionalFormatting>
  <conditionalFormatting sqref="M43">
    <cfRule type="cellIs" dxfId="1453" priority="4" operator="equal">
      <formula>0</formula>
    </cfRule>
  </conditionalFormatting>
  <conditionalFormatting sqref="M8:M9 M11:M42">
    <cfRule type="cellIs" dxfId="1452" priority="3" operator="equal">
      <formula>0</formula>
    </cfRule>
  </conditionalFormatting>
  <conditionalFormatting sqref="M2:M4">
    <cfRule type="cellIs" dxfId="1451" priority="2" operator="equal">
      <formula>0</formula>
    </cfRule>
  </conditionalFormatting>
  <conditionalFormatting sqref="M44:M1048576">
    <cfRule type="cellIs" dxfId="1450"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19">
    <tabColor rgb="FFDBA9B3"/>
  </sheetPr>
  <dimension ref="A1:AT65"/>
  <sheetViews>
    <sheetView showGridLines="0" workbookViewId="0">
      <selection sqref="A1:M1"/>
    </sheetView>
  </sheetViews>
  <sheetFormatPr defaultColWidth="9.140625" defaultRowHeight="17.25" customHeight="1" x14ac:dyDescent="0.2"/>
  <cols>
    <col min="1" max="1" width="27.28515625" style="48" customWidth="1"/>
    <col min="2" max="2" width="1.28515625" style="45" customWidth="1"/>
    <col min="3" max="13" width="8.140625" style="48" customWidth="1"/>
    <col min="14" max="14" width="9.140625" style="48"/>
    <col min="15" max="15" width="9.140625" style="61"/>
    <col min="16" max="16" width="15.140625" style="61" customWidth="1"/>
    <col min="17" max="46" width="9.140625" style="61"/>
    <col min="47" max="16384" width="9.140625" style="48"/>
  </cols>
  <sheetData>
    <row r="1" spans="1:46" s="46" customFormat="1" ht="28.5" customHeight="1" x14ac:dyDescent="0.2">
      <c r="A1" s="688" t="s">
        <v>253</v>
      </c>
      <c r="B1" s="688"/>
      <c r="C1" s="688"/>
      <c r="D1" s="688"/>
      <c r="E1" s="688"/>
      <c r="F1" s="688"/>
      <c r="G1" s="688"/>
      <c r="H1" s="688"/>
      <c r="I1" s="688"/>
      <c r="J1" s="688"/>
      <c r="K1" s="688"/>
      <c r="L1" s="688"/>
      <c r="M1" s="688"/>
      <c r="O1" s="541"/>
      <c r="P1" s="541"/>
      <c r="Q1" s="340"/>
      <c r="R1" s="502"/>
      <c r="S1" s="502"/>
      <c r="T1" s="502"/>
      <c r="U1" s="502"/>
      <c r="V1" s="503"/>
      <c r="W1" s="502"/>
      <c r="X1" s="502"/>
      <c r="Y1" s="502"/>
      <c r="Z1" s="502"/>
      <c r="AA1" s="502"/>
      <c r="AB1" s="502"/>
      <c r="AC1" s="541"/>
      <c r="AD1" s="541"/>
      <c r="AE1" s="541"/>
      <c r="AF1" s="541"/>
      <c r="AG1" s="541"/>
      <c r="AH1" s="541"/>
      <c r="AI1" s="541"/>
      <c r="AJ1" s="541"/>
      <c r="AK1" s="541"/>
      <c r="AL1" s="541"/>
      <c r="AM1" s="541"/>
      <c r="AN1" s="541"/>
      <c r="AO1" s="541"/>
      <c r="AP1" s="541"/>
      <c r="AQ1" s="541"/>
      <c r="AR1" s="541"/>
      <c r="AS1" s="541"/>
      <c r="AT1" s="541"/>
    </row>
    <row r="2" spans="1:46" s="47" customFormat="1" ht="15" customHeight="1" x14ac:dyDescent="0.2">
      <c r="A2" s="64"/>
      <c r="B2" s="40"/>
      <c r="C2" s="170"/>
      <c r="D2" s="170"/>
      <c r="E2" s="170"/>
      <c r="F2" s="170"/>
      <c r="G2" s="170"/>
      <c r="H2" s="170"/>
      <c r="I2" s="170"/>
      <c r="J2" s="170"/>
      <c r="K2" s="170"/>
      <c r="L2" s="170"/>
      <c r="M2" s="170"/>
      <c r="O2" s="542"/>
      <c r="P2" s="542"/>
      <c r="Q2" s="375"/>
      <c r="R2" s="375"/>
      <c r="S2" s="375"/>
      <c r="T2" s="375"/>
      <c r="U2" s="375"/>
      <c r="V2" s="375"/>
      <c r="W2" s="375"/>
      <c r="X2" s="375"/>
      <c r="Y2" s="375"/>
      <c r="Z2" s="375"/>
      <c r="AA2" s="375"/>
      <c r="AB2" s="375"/>
      <c r="AC2" s="542"/>
      <c r="AD2" s="542"/>
      <c r="AE2" s="542"/>
      <c r="AF2" s="542"/>
      <c r="AG2" s="542"/>
      <c r="AH2" s="542"/>
      <c r="AI2" s="542"/>
      <c r="AJ2" s="542"/>
      <c r="AK2" s="542"/>
      <c r="AL2" s="542"/>
      <c r="AM2" s="542"/>
      <c r="AN2" s="542"/>
      <c r="AO2" s="542"/>
      <c r="AP2" s="542"/>
      <c r="AQ2" s="542"/>
      <c r="AR2" s="542"/>
      <c r="AS2" s="542"/>
      <c r="AT2" s="542"/>
    </row>
    <row r="3" spans="1:46" s="47" customFormat="1" ht="15" customHeight="1" x14ac:dyDescent="0.2">
      <c r="A3" s="69" t="s">
        <v>13</v>
      </c>
      <c r="B3" s="40"/>
      <c r="C3" s="170"/>
      <c r="D3" s="170"/>
      <c r="E3" s="170"/>
      <c r="F3" s="170"/>
      <c r="G3" s="170"/>
      <c r="H3" s="170"/>
      <c r="I3" s="170"/>
      <c r="J3" s="170"/>
      <c r="K3" s="170"/>
      <c r="L3" s="170"/>
      <c r="M3" s="170"/>
      <c r="O3" s="542"/>
      <c r="P3" s="542"/>
      <c r="Q3" s="375"/>
      <c r="R3" s="377"/>
      <c r="S3" s="377"/>
      <c r="T3" s="377"/>
      <c r="U3" s="377"/>
      <c r="V3" s="377"/>
      <c r="W3" s="377"/>
      <c r="X3" s="377"/>
      <c r="Y3" s="377"/>
      <c r="Z3" s="377"/>
      <c r="AA3" s="377"/>
      <c r="AB3" s="377"/>
      <c r="AC3" s="542"/>
      <c r="AD3" s="542"/>
      <c r="AE3" s="542"/>
      <c r="AF3" s="542"/>
      <c r="AG3" s="542"/>
      <c r="AH3" s="542"/>
      <c r="AI3" s="542"/>
      <c r="AJ3" s="542"/>
      <c r="AK3" s="542"/>
      <c r="AL3" s="542"/>
      <c r="AM3" s="542"/>
      <c r="AN3" s="542"/>
      <c r="AO3" s="542"/>
      <c r="AP3" s="542"/>
      <c r="AQ3" s="542"/>
      <c r="AR3" s="542"/>
      <c r="AS3" s="542"/>
      <c r="AT3" s="542"/>
    </row>
    <row r="4" spans="1:46" s="47" customFormat="1" ht="22.5" customHeight="1" thickBot="1" x14ac:dyDescent="0.25">
      <c r="A4" s="41"/>
      <c r="B4" s="79"/>
      <c r="C4" s="41">
        <v>2014</v>
      </c>
      <c r="D4" s="41">
        <v>2015</v>
      </c>
      <c r="E4" s="41">
        <v>2016</v>
      </c>
      <c r="F4" s="41">
        <v>2017</v>
      </c>
      <c r="G4" s="41">
        <v>2018</v>
      </c>
      <c r="H4" s="41">
        <v>2019</v>
      </c>
      <c r="I4" s="41">
        <v>2020</v>
      </c>
      <c r="J4" s="41">
        <v>2021</v>
      </c>
      <c r="K4" s="41">
        <v>2022</v>
      </c>
      <c r="L4" s="41">
        <v>2023</v>
      </c>
      <c r="M4" s="41">
        <v>2024</v>
      </c>
      <c r="O4" s="542"/>
      <c r="P4" s="542"/>
      <c r="Q4" s="542"/>
      <c r="R4" s="542"/>
      <c r="S4" s="542"/>
      <c r="T4" s="542"/>
      <c r="U4" s="542"/>
      <c r="V4" s="542"/>
      <c r="W4" s="542"/>
      <c r="X4" s="542"/>
      <c r="Y4" s="542"/>
      <c r="Z4" s="542"/>
      <c r="AA4" s="542"/>
      <c r="AB4" s="542"/>
      <c r="AC4" s="503"/>
      <c r="AD4" s="542"/>
      <c r="AE4" s="542"/>
      <c r="AF4" s="542"/>
      <c r="AG4" s="542"/>
      <c r="AH4" s="542"/>
      <c r="AI4" s="542"/>
      <c r="AJ4" s="542"/>
      <c r="AK4" s="542"/>
      <c r="AL4" s="542"/>
      <c r="AM4" s="542"/>
      <c r="AN4" s="542"/>
      <c r="AO4" s="542"/>
      <c r="AP4" s="542"/>
      <c r="AQ4" s="542"/>
      <c r="AR4" s="542"/>
      <c r="AS4" s="542"/>
      <c r="AT4" s="542"/>
    </row>
    <row r="5" spans="1:46" s="39" customFormat="1" ht="20.25" customHeight="1" thickTop="1" x14ac:dyDescent="0.2">
      <c r="A5" s="62" t="s">
        <v>11</v>
      </c>
      <c r="B5" s="329" t="s">
        <v>45</v>
      </c>
      <c r="C5" s="440">
        <v>2458163</v>
      </c>
      <c r="D5" s="440">
        <v>2537653</v>
      </c>
      <c r="E5" s="440">
        <v>2641919</v>
      </c>
      <c r="F5" s="440">
        <v>2767521</v>
      </c>
      <c r="G5" s="440">
        <v>2877918</v>
      </c>
      <c r="H5" s="440">
        <v>2930482</v>
      </c>
      <c r="I5" s="440">
        <v>2902825</v>
      </c>
      <c r="J5" s="440">
        <v>2922343</v>
      </c>
      <c r="K5" s="440">
        <v>3148147</v>
      </c>
      <c r="L5" s="440">
        <v>3296134</v>
      </c>
      <c r="M5" s="440">
        <v>3354136</v>
      </c>
      <c r="N5" s="47"/>
      <c r="O5" s="542"/>
      <c r="P5" s="504"/>
      <c r="Q5" s="126"/>
      <c r="R5" s="377"/>
      <c r="S5" s="377"/>
      <c r="T5" s="377"/>
      <c r="U5" s="377"/>
      <c r="V5" s="377"/>
      <c r="W5" s="377"/>
      <c r="X5" s="377"/>
      <c r="Y5" s="377"/>
      <c r="Z5" s="377"/>
      <c r="AA5" s="377"/>
      <c r="AB5" s="377"/>
      <c r="AC5" s="120"/>
      <c r="AD5" s="120"/>
      <c r="AE5" s="120"/>
      <c r="AF5" s="120"/>
      <c r="AG5" s="120"/>
      <c r="AH5" s="120"/>
      <c r="AI5" s="120"/>
      <c r="AJ5" s="120"/>
      <c r="AK5" s="120"/>
      <c r="AL5" s="120"/>
      <c r="AM5" s="120"/>
      <c r="AN5" s="120"/>
      <c r="AO5" s="120"/>
      <c r="AP5" s="120"/>
      <c r="AQ5" s="120"/>
      <c r="AR5" s="120"/>
      <c r="AS5" s="120"/>
      <c r="AT5" s="120"/>
    </row>
    <row r="6" spans="1:46" s="39" customFormat="1" ht="15" customHeight="1" x14ac:dyDescent="0.2">
      <c r="A6" s="38"/>
      <c r="B6" s="329" t="s">
        <v>46</v>
      </c>
      <c r="C6" s="52">
        <v>1278921</v>
      </c>
      <c r="D6" s="52">
        <v>1311721</v>
      </c>
      <c r="E6" s="52">
        <v>1367705</v>
      </c>
      <c r="F6" s="52">
        <v>1437729</v>
      </c>
      <c r="G6" s="52">
        <v>1499993</v>
      </c>
      <c r="H6" s="52">
        <v>1529276</v>
      </c>
      <c r="I6" s="52">
        <v>1526297</v>
      </c>
      <c r="J6" s="52">
        <v>1530240</v>
      </c>
      <c r="K6" s="52">
        <v>1653917</v>
      </c>
      <c r="L6" s="52">
        <v>1743311</v>
      </c>
      <c r="M6" s="52">
        <v>1783712</v>
      </c>
      <c r="N6" s="47"/>
      <c r="O6" s="542"/>
      <c r="P6" s="504"/>
      <c r="Q6" s="544"/>
      <c r="R6" s="377"/>
      <c r="S6" s="377"/>
      <c r="T6" s="377"/>
      <c r="U6" s="377"/>
      <c r="V6" s="377"/>
      <c r="W6" s="377"/>
      <c r="X6" s="377"/>
      <c r="Y6" s="377"/>
      <c r="Z6" s="377"/>
      <c r="AA6" s="377"/>
      <c r="AB6" s="377"/>
      <c r="AC6" s="120"/>
      <c r="AD6" s="120"/>
      <c r="AE6" s="120"/>
      <c r="AF6" s="120"/>
      <c r="AG6" s="120"/>
      <c r="AH6" s="120"/>
      <c r="AI6" s="120"/>
      <c r="AJ6" s="120"/>
      <c r="AK6" s="120"/>
      <c r="AL6" s="120"/>
      <c r="AM6" s="120"/>
      <c r="AN6" s="120"/>
      <c r="AO6" s="120"/>
      <c r="AP6" s="120"/>
      <c r="AQ6" s="120"/>
      <c r="AR6" s="120"/>
      <c r="AS6" s="120"/>
      <c r="AT6" s="120"/>
    </row>
    <row r="7" spans="1:46" s="39" customFormat="1" ht="15" customHeight="1" x14ac:dyDescent="0.2">
      <c r="A7" s="38"/>
      <c r="B7" s="329" t="s">
        <v>47</v>
      </c>
      <c r="C7" s="52">
        <v>1179242</v>
      </c>
      <c r="D7" s="52">
        <v>1225932</v>
      </c>
      <c r="E7" s="52">
        <v>1274214</v>
      </c>
      <c r="F7" s="52">
        <v>1329792</v>
      </c>
      <c r="G7" s="52">
        <v>1377925</v>
      </c>
      <c r="H7" s="52">
        <v>1401206</v>
      </c>
      <c r="I7" s="52">
        <v>1376528</v>
      </c>
      <c r="J7" s="52">
        <v>1392103</v>
      </c>
      <c r="K7" s="52">
        <v>1494230</v>
      </c>
      <c r="L7" s="52">
        <v>1552823</v>
      </c>
      <c r="M7" s="52">
        <v>1570424</v>
      </c>
      <c r="N7" s="47"/>
      <c r="O7" s="542"/>
      <c r="P7" s="504"/>
      <c r="Q7" s="126"/>
      <c r="R7" s="377"/>
      <c r="S7" s="377"/>
      <c r="T7" s="377"/>
      <c r="U7" s="377"/>
      <c r="V7" s="377"/>
      <c r="W7" s="377"/>
      <c r="X7" s="377"/>
      <c r="Y7" s="377"/>
      <c r="Z7" s="377"/>
      <c r="AA7" s="377"/>
      <c r="AB7" s="377"/>
      <c r="AC7" s="120"/>
      <c r="AD7" s="120"/>
      <c r="AE7" s="120"/>
      <c r="AF7" s="120"/>
      <c r="AG7" s="120"/>
      <c r="AH7" s="120"/>
      <c r="AI7" s="120"/>
      <c r="AJ7" s="120"/>
      <c r="AK7" s="120"/>
      <c r="AL7" s="120"/>
      <c r="AM7" s="120"/>
      <c r="AN7" s="120"/>
      <c r="AO7" s="120"/>
      <c r="AP7" s="120"/>
      <c r="AQ7" s="120"/>
      <c r="AR7" s="120"/>
      <c r="AS7" s="120"/>
      <c r="AT7" s="120"/>
    </row>
    <row r="8" spans="1:46" s="39" customFormat="1" ht="20.25" customHeight="1" x14ac:dyDescent="0.2">
      <c r="A8" s="38" t="s">
        <v>48</v>
      </c>
      <c r="B8" s="329" t="s">
        <v>45</v>
      </c>
      <c r="C8" s="52">
        <v>198228</v>
      </c>
      <c r="D8" s="52">
        <v>204966</v>
      </c>
      <c r="E8" s="52">
        <v>212297</v>
      </c>
      <c r="F8" s="52">
        <v>220121</v>
      </c>
      <c r="G8" s="52">
        <v>233180</v>
      </c>
      <c r="H8" s="52">
        <v>247905</v>
      </c>
      <c r="I8" s="52">
        <v>262157</v>
      </c>
      <c r="J8" s="52">
        <v>275270</v>
      </c>
      <c r="K8" s="52">
        <v>297522</v>
      </c>
      <c r="L8" s="52">
        <v>315188</v>
      </c>
      <c r="M8" s="52">
        <v>333311</v>
      </c>
      <c r="N8" s="47"/>
      <c r="O8" s="542"/>
      <c r="P8" s="504"/>
      <c r="Q8" s="126"/>
      <c r="R8" s="377"/>
      <c r="S8" s="377"/>
      <c r="T8" s="377"/>
      <c r="U8" s="377"/>
      <c r="V8" s="377"/>
      <c r="W8" s="377"/>
      <c r="X8" s="377"/>
      <c r="Y8" s="377"/>
      <c r="Z8" s="377"/>
      <c r="AA8" s="377"/>
      <c r="AB8" s="377"/>
      <c r="AC8" s="120"/>
      <c r="AD8" s="120"/>
      <c r="AE8" s="120"/>
      <c r="AF8" s="120"/>
      <c r="AG8" s="120"/>
      <c r="AH8" s="120"/>
      <c r="AI8" s="120"/>
      <c r="AJ8" s="120"/>
      <c r="AK8" s="120"/>
      <c r="AL8" s="120"/>
      <c r="AM8" s="120"/>
      <c r="AN8" s="120"/>
      <c r="AO8" s="120"/>
      <c r="AP8" s="120"/>
      <c r="AQ8" s="120"/>
      <c r="AR8" s="120"/>
      <c r="AS8" s="120"/>
      <c r="AT8" s="120"/>
    </row>
    <row r="9" spans="1:46" s="44" customFormat="1" ht="15" customHeight="1" x14ac:dyDescent="0.2">
      <c r="A9" s="63"/>
      <c r="B9" s="330" t="s">
        <v>46</v>
      </c>
      <c r="C9" s="441">
        <v>107935</v>
      </c>
      <c r="D9" s="441">
        <v>110245</v>
      </c>
      <c r="E9" s="441">
        <v>112923</v>
      </c>
      <c r="F9" s="441">
        <v>116590</v>
      </c>
      <c r="G9" s="441">
        <v>122652</v>
      </c>
      <c r="H9" s="441">
        <v>129834</v>
      </c>
      <c r="I9" s="441">
        <v>136643</v>
      </c>
      <c r="J9" s="441">
        <v>142391</v>
      </c>
      <c r="K9" s="441">
        <v>154897</v>
      </c>
      <c r="L9" s="441">
        <v>162389</v>
      </c>
      <c r="M9" s="441">
        <v>171641</v>
      </c>
      <c r="N9" s="47"/>
      <c r="O9" s="542"/>
      <c r="P9" s="542"/>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row>
    <row r="10" spans="1:46" s="44" customFormat="1" ht="15" customHeight="1" x14ac:dyDescent="0.2">
      <c r="A10" s="63"/>
      <c r="B10" s="330" t="s">
        <v>47</v>
      </c>
      <c r="C10" s="441">
        <v>90293</v>
      </c>
      <c r="D10" s="441">
        <v>94721</v>
      </c>
      <c r="E10" s="441">
        <v>99374</v>
      </c>
      <c r="F10" s="441">
        <v>103531</v>
      </c>
      <c r="G10" s="441">
        <v>110528</v>
      </c>
      <c r="H10" s="441">
        <v>118071</v>
      </c>
      <c r="I10" s="441">
        <v>125514</v>
      </c>
      <c r="J10" s="441">
        <v>132879</v>
      </c>
      <c r="K10" s="441">
        <v>142625</v>
      </c>
      <c r="L10" s="441">
        <v>152799</v>
      </c>
      <c r="M10" s="441">
        <v>161670</v>
      </c>
      <c r="O10" s="68"/>
      <c r="P10" s="506"/>
      <c r="Q10" s="340"/>
      <c r="R10" s="339"/>
      <c r="S10" s="480"/>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row>
    <row r="11" spans="1:46" s="39" customFormat="1" ht="20.25" customHeight="1" x14ac:dyDescent="0.2">
      <c r="A11" s="38" t="s">
        <v>49</v>
      </c>
      <c r="B11" s="329" t="s">
        <v>45</v>
      </c>
      <c r="C11" s="52">
        <v>138984</v>
      </c>
      <c r="D11" s="52">
        <v>143200</v>
      </c>
      <c r="E11" s="52">
        <v>149778</v>
      </c>
      <c r="F11" s="52">
        <v>157495</v>
      </c>
      <c r="G11" s="52">
        <v>165603</v>
      </c>
      <c r="H11" s="52">
        <v>165392</v>
      </c>
      <c r="I11" s="52">
        <v>172837</v>
      </c>
      <c r="J11" s="52">
        <v>176658</v>
      </c>
      <c r="K11" s="52">
        <v>192362</v>
      </c>
      <c r="L11" s="52">
        <v>197236</v>
      </c>
      <c r="M11" s="52">
        <v>198969</v>
      </c>
      <c r="O11" s="120"/>
      <c r="P11" s="506"/>
      <c r="Q11" s="375"/>
      <c r="R11" s="340"/>
      <c r="S11" s="48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row>
    <row r="12" spans="1:46" s="44" customFormat="1" ht="15" customHeight="1" x14ac:dyDescent="0.2">
      <c r="A12" s="63"/>
      <c r="B12" s="330" t="s">
        <v>46</v>
      </c>
      <c r="C12" s="441">
        <v>72941</v>
      </c>
      <c r="D12" s="441">
        <v>74247</v>
      </c>
      <c r="E12" s="441">
        <v>76819</v>
      </c>
      <c r="F12" s="441">
        <v>81167</v>
      </c>
      <c r="G12" s="441">
        <v>84803</v>
      </c>
      <c r="H12" s="441">
        <v>83836</v>
      </c>
      <c r="I12" s="441">
        <v>87718</v>
      </c>
      <c r="J12" s="441">
        <v>89330</v>
      </c>
      <c r="K12" s="441">
        <v>97684</v>
      </c>
      <c r="L12" s="441">
        <v>100757</v>
      </c>
      <c r="M12" s="441">
        <v>101765</v>
      </c>
      <c r="O12" s="68"/>
      <c r="P12" s="126"/>
      <c r="Q12" s="546"/>
      <c r="R12" s="546"/>
      <c r="S12" s="547"/>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row>
    <row r="13" spans="1:46" s="44" customFormat="1" ht="15" customHeight="1" x14ac:dyDescent="0.2">
      <c r="A13" s="63"/>
      <c r="B13" s="330" t="s">
        <v>47</v>
      </c>
      <c r="C13" s="441">
        <v>66043</v>
      </c>
      <c r="D13" s="441">
        <v>68953</v>
      </c>
      <c r="E13" s="441">
        <v>72959</v>
      </c>
      <c r="F13" s="441">
        <v>76328</v>
      </c>
      <c r="G13" s="441">
        <v>80800</v>
      </c>
      <c r="H13" s="441">
        <v>81556</v>
      </c>
      <c r="I13" s="441">
        <v>85119</v>
      </c>
      <c r="J13" s="441">
        <v>87328</v>
      </c>
      <c r="K13" s="441">
        <v>94678</v>
      </c>
      <c r="L13" s="441">
        <v>96479</v>
      </c>
      <c r="M13" s="441">
        <v>97204</v>
      </c>
      <c r="O13" s="68"/>
      <c r="P13" s="126"/>
      <c r="Q13" s="126"/>
      <c r="R13" s="126"/>
      <c r="S13" s="126"/>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row>
    <row r="14" spans="1:46" s="39" customFormat="1" ht="20.25" customHeight="1" x14ac:dyDescent="0.2">
      <c r="A14" s="38" t="s">
        <v>420</v>
      </c>
      <c r="B14" s="329" t="s">
        <v>45</v>
      </c>
      <c r="C14" s="52">
        <v>121764</v>
      </c>
      <c r="D14" s="52">
        <v>123477</v>
      </c>
      <c r="E14" s="52">
        <v>130096</v>
      </c>
      <c r="F14" s="52">
        <v>136871</v>
      </c>
      <c r="G14" s="52">
        <v>144343</v>
      </c>
      <c r="H14" s="52">
        <v>138249</v>
      </c>
      <c r="I14" s="52">
        <v>135963</v>
      </c>
      <c r="J14" s="52">
        <v>141942</v>
      </c>
      <c r="K14" s="52">
        <v>156172</v>
      </c>
      <c r="L14" s="52">
        <v>169353</v>
      </c>
      <c r="M14" s="52">
        <v>160283</v>
      </c>
      <c r="O14" s="120"/>
      <c r="P14" s="126"/>
      <c r="Q14" s="480"/>
      <c r="R14" s="480"/>
      <c r="S14" s="48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s="44" customFormat="1" ht="15" customHeight="1" x14ac:dyDescent="0.2">
      <c r="A15" s="63"/>
      <c r="B15" s="330" t="s">
        <v>46</v>
      </c>
      <c r="C15" s="441">
        <v>77240</v>
      </c>
      <c r="D15" s="441">
        <v>77620</v>
      </c>
      <c r="E15" s="441">
        <v>80653</v>
      </c>
      <c r="F15" s="441">
        <v>83817</v>
      </c>
      <c r="G15" s="441">
        <v>87877</v>
      </c>
      <c r="H15" s="441">
        <v>85329</v>
      </c>
      <c r="I15" s="441">
        <v>83980</v>
      </c>
      <c r="J15" s="441">
        <v>86890</v>
      </c>
      <c r="K15" s="441">
        <v>94376</v>
      </c>
      <c r="L15" s="441">
        <v>101143</v>
      </c>
      <c r="M15" s="441">
        <v>96673</v>
      </c>
      <c r="O15" s="68"/>
      <c r="P15" s="348"/>
      <c r="Q15" s="480"/>
      <c r="R15" s="480"/>
      <c r="S15" s="480"/>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row>
    <row r="16" spans="1:46" s="44" customFormat="1" ht="15" customHeight="1" x14ac:dyDescent="0.2">
      <c r="A16" s="63"/>
      <c r="B16" s="330" t="s">
        <v>47</v>
      </c>
      <c r="C16" s="441">
        <v>44524</v>
      </c>
      <c r="D16" s="441">
        <v>45857</v>
      </c>
      <c r="E16" s="441">
        <v>49443</v>
      </c>
      <c r="F16" s="441">
        <v>53054</v>
      </c>
      <c r="G16" s="441">
        <v>56466</v>
      </c>
      <c r="H16" s="441">
        <v>52920</v>
      </c>
      <c r="I16" s="441">
        <v>51983</v>
      </c>
      <c r="J16" s="441">
        <v>55052</v>
      </c>
      <c r="K16" s="441">
        <v>61796</v>
      </c>
      <c r="L16" s="441">
        <v>68210</v>
      </c>
      <c r="M16" s="441">
        <v>63610</v>
      </c>
      <c r="O16" s="68"/>
      <c r="P16" s="120"/>
      <c r="Q16" s="480"/>
      <c r="R16" s="480"/>
      <c r="S16" s="480"/>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row>
    <row r="17" spans="1:46" s="39" customFormat="1" ht="20.25" customHeight="1" x14ac:dyDescent="0.2">
      <c r="A17" s="38" t="s">
        <v>422</v>
      </c>
      <c r="B17" s="329" t="s">
        <v>45</v>
      </c>
      <c r="C17" s="52">
        <v>182629</v>
      </c>
      <c r="D17" s="52">
        <v>189545</v>
      </c>
      <c r="E17" s="52">
        <v>201938</v>
      </c>
      <c r="F17" s="52">
        <v>213571</v>
      </c>
      <c r="G17" s="52">
        <v>223564</v>
      </c>
      <c r="H17" s="52">
        <v>243170</v>
      </c>
      <c r="I17" s="52">
        <v>254726</v>
      </c>
      <c r="J17" s="52">
        <v>263533</v>
      </c>
      <c r="K17" s="52">
        <v>284791</v>
      </c>
      <c r="L17" s="52">
        <v>296557</v>
      </c>
      <c r="M17" s="52">
        <v>314241</v>
      </c>
      <c r="O17" s="120"/>
      <c r="P17" s="120"/>
      <c r="Q17" s="480"/>
      <c r="R17" s="480"/>
      <c r="S17" s="48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row>
    <row r="18" spans="1:46" s="44" customFormat="1" ht="15" customHeight="1" x14ac:dyDescent="0.2">
      <c r="A18" s="63"/>
      <c r="B18" s="330" t="s">
        <v>46</v>
      </c>
      <c r="C18" s="441">
        <v>91459</v>
      </c>
      <c r="D18" s="441">
        <v>93730</v>
      </c>
      <c r="E18" s="441">
        <v>99603</v>
      </c>
      <c r="F18" s="441">
        <v>106415</v>
      </c>
      <c r="G18" s="441">
        <v>110781</v>
      </c>
      <c r="H18" s="441">
        <v>121613</v>
      </c>
      <c r="I18" s="441">
        <v>125955</v>
      </c>
      <c r="J18" s="441">
        <v>129812</v>
      </c>
      <c r="K18" s="441">
        <v>141741</v>
      </c>
      <c r="L18" s="441">
        <v>149227</v>
      </c>
      <c r="M18" s="441">
        <v>158519</v>
      </c>
      <c r="O18" s="68"/>
      <c r="P18" s="120"/>
      <c r="Q18" s="480"/>
      <c r="R18" s="480"/>
      <c r="S18" s="480"/>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row>
    <row r="19" spans="1:46" s="44" customFormat="1" ht="15" customHeight="1" x14ac:dyDescent="0.2">
      <c r="A19" s="63"/>
      <c r="B19" s="330" t="s">
        <v>47</v>
      </c>
      <c r="C19" s="441">
        <v>91170</v>
      </c>
      <c r="D19" s="441">
        <v>95815</v>
      </c>
      <c r="E19" s="441">
        <v>102335</v>
      </c>
      <c r="F19" s="441">
        <v>107156</v>
      </c>
      <c r="G19" s="441">
        <v>112783</v>
      </c>
      <c r="H19" s="441">
        <v>121557</v>
      </c>
      <c r="I19" s="441">
        <v>128771</v>
      </c>
      <c r="J19" s="441">
        <v>133721</v>
      </c>
      <c r="K19" s="441">
        <v>143050</v>
      </c>
      <c r="L19" s="441">
        <v>147330</v>
      </c>
      <c r="M19" s="441">
        <v>155722</v>
      </c>
      <c r="O19" s="68"/>
      <c r="P19" s="120"/>
      <c r="Q19" s="480"/>
      <c r="R19" s="480"/>
      <c r="S19" s="480"/>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row>
    <row r="20" spans="1:46" s="39" customFormat="1" ht="20.25" customHeight="1" x14ac:dyDescent="0.2">
      <c r="A20" s="38" t="s">
        <v>50</v>
      </c>
      <c r="B20" s="329" t="s">
        <v>45</v>
      </c>
      <c r="C20" s="52">
        <v>927748</v>
      </c>
      <c r="D20" s="52">
        <v>958705</v>
      </c>
      <c r="E20" s="52">
        <v>993716</v>
      </c>
      <c r="F20" s="52">
        <v>1092258</v>
      </c>
      <c r="G20" s="52">
        <v>1149282</v>
      </c>
      <c r="H20" s="52">
        <v>1091473</v>
      </c>
      <c r="I20" s="52">
        <v>1073089</v>
      </c>
      <c r="J20" s="52">
        <v>1066230</v>
      </c>
      <c r="K20" s="52">
        <v>1141072</v>
      </c>
      <c r="L20" s="52">
        <v>1179375</v>
      </c>
      <c r="M20" s="52">
        <v>1188274</v>
      </c>
      <c r="O20" s="120"/>
      <c r="P20" s="120"/>
      <c r="Q20" s="480"/>
      <c r="R20" s="480"/>
      <c r="S20" s="48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row>
    <row r="21" spans="1:46" s="44" customFormat="1" ht="15" customHeight="1" x14ac:dyDescent="0.2">
      <c r="A21" s="63"/>
      <c r="B21" s="330" t="s">
        <v>46</v>
      </c>
      <c r="C21" s="441">
        <v>541440</v>
      </c>
      <c r="D21" s="441">
        <v>558904</v>
      </c>
      <c r="E21" s="441">
        <v>577377</v>
      </c>
      <c r="F21" s="441">
        <v>623424</v>
      </c>
      <c r="G21" s="441">
        <v>656464</v>
      </c>
      <c r="H21" s="441">
        <v>631996</v>
      </c>
      <c r="I21" s="441">
        <v>627429</v>
      </c>
      <c r="J21" s="441">
        <v>617966</v>
      </c>
      <c r="K21" s="441">
        <v>660462</v>
      </c>
      <c r="L21" s="441">
        <v>686194</v>
      </c>
      <c r="M21" s="441">
        <v>696010</v>
      </c>
      <c r="O21" s="68"/>
      <c r="P21" s="120"/>
      <c r="Q21" s="480"/>
      <c r="R21" s="480"/>
      <c r="S21" s="480"/>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row>
    <row r="22" spans="1:46" s="44" customFormat="1" ht="15" customHeight="1" x14ac:dyDescent="0.2">
      <c r="A22" s="63"/>
      <c r="B22" s="330" t="s">
        <v>47</v>
      </c>
      <c r="C22" s="441">
        <v>386308</v>
      </c>
      <c r="D22" s="441">
        <v>399801</v>
      </c>
      <c r="E22" s="441">
        <v>416339</v>
      </c>
      <c r="F22" s="441">
        <v>468834</v>
      </c>
      <c r="G22" s="441">
        <v>492818</v>
      </c>
      <c r="H22" s="441">
        <v>459477</v>
      </c>
      <c r="I22" s="441">
        <v>445660</v>
      </c>
      <c r="J22" s="441">
        <v>448264</v>
      </c>
      <c r="K22" s="441">
        <v>480610</v>
      </c>
      <c r="L22" s="441">
        <v>493181</v>
      </c>
      <c r="M22" s="441">
        <v>492264</v>
      </c>
      <c r="O22" s="68"/>
      <c r="P22" s="120"/>
      <c r="Q22" s="480"/>
      <c r="R22" s="480"/>
      <c r="S22" s="480"/>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row>
    <row r="23" spans="1:46" s="39" customFormat="1" ht="20.25" customHeight="1" x14ac:dyDescent="0.2">
      <c r="A23" s="38" t="s">
        <v>421</v>
      </c>
      <c r="B23" s="329" t="s">
        <v>45</v>
      </c>
      <c r="C23" s="52">
        <v>535910</v>
      </c>
      <c r="D23" s="52">
        <v>555223</v>
      </c>
      <c r="E23" s="52">
        <v>585440</v>
      </c>
      <c r="F23" s="52">
        <v>569141</v>
      </c>
      <c r="G23" s="52">
        <v>582366</v>
      </c>
      <c r="H23" s="52">
        <v>594326</v>
      </c>
      <c r="I23" s="52">
        <v>575153</v>
      </c>
      <c r="J23" s="52">
        <v>555639</v>
      </c>
      <c r="K23" s="52">
        <v>602364</v>
      </c>
      <c r="L23" s="52">
        <v>665042</v>
      </c>
      <c r="M23" s="52">
        <v>685414</v>
      </c>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row>
    <row r="24" spans="1:46" s="44" customFormat="1" ht="15" customHeight="1" x14ac:dyDescent="0.2">
      <c r="A24" s="63"/>
      <c r="B24" s="330" t="s">
        <v>46</v>
      </c>
      <c r="C24" s="441">
        <v>233306</v>
      </c>
      <c r="D24" s="441">
        <v>237914</v>
      </c>
      <c r="E24" s="441">
        <v>254447</v>
      </c>
      <c r="F24" s="441">
        <v>248727</v>
      </c>
      <c r="G24" s="441">
        <v>255362</v>
      </c>
      <c r="H24" s="441">
        <v>257099</v>
      </c>
      <c r="I24" s="441">
        <v>251110</v>
      </c>
      <c r="J24" s="441">
        <v>240263</v>
      </c>
      <c r="K24" s="441">
        <v>260895</v>
      </c>
      <c r="L24" s="441">
        <v>289714</v>
      </c>
      <c r="M24" s="441">
        <v>300507</v>
      </c>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row>
    <row r="25" spans="1:46" s="44" customFormat="1" ht="15" customHeight="1" x14ac:dyDescent="0.2">
      <c r="A25" s="63"/>
      <c r="B25" s="330" t="s">
        <v>47</v>
      </c>
      <c r="C25" s="441">
        <v>302604</v>
      </c>
      <c r="D25" s="441">
        <v>317309</v>
      </c>
      <c r="E25" s="441">
        <v>330993</v>
      </c>
      <c r="F25" s="441">
        <v>320414</v>
      </c>
      <c r="G25" s="441">
        <v>327004</v>
      </c>
      <c r="H25" s="441">
        <v>337227</v>
      </c>
      <c r="I25" s="441">
        <v>324043</v>
      </c>
      <c r="J25" s="441">
        <v>315376</v>
      </c>
      <c r="K25" s="441">
        <v>341469</v>
      </c>
      <c r="L25" s="441">
        <v>375328</v>
      </c>
      <c r="M25" s="441">
        <v>384907</v>
      </c>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row>
    <row r="26" spans="1:46" s="39" customFormat="1" ht="20.25" customHeight="1" x14ac:dyDescent="0.2">
      <c r="A26" s="38" t="s">
        <v>51</v>
      </c>
      <c r="B26" s="329" t="s">
        <v>45</v>
      </c>
      <c r="C26" s="52">
        <v>276984</v>
      </c>
      <c r="D26" s="52">
        <v>284805</v>
      </c>
      <c r="E26" s="52">
        <v>291322</v>
      </c>
      <c r="F26" s="52">
        <v>297838</v>
      </c>
      <c r="G26" s="52">
        <v>296301</v>
      </c>
      <c r="H26" s="52">
        <v>366355</v>
      </c>
      <c r="I26" s="52">
        <v>361526</v>
      </c>
      <c r="J26" s="52">
        <v>371122</v>
      </c>
      <c r="K26" s="52">
        <v>396732</v>
      </c>
      <c r="L26" s="52">
        <v>396317</v>
      </c>
      <c r="M26" s="52">
        <v>398694</v>
      </c>
      <c r="O26" s="120"/>
      <c r="P26" s="126"/>
      <c r="Q26" s="126"/>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row>
    <row r="27" spans="1:46" s="44" customFormat="1" ht="15" customHeight="1" x14ac:dyDescent="0.2">
      <c r="A27" s="63"/>
      <c r="B27" s="330" t="s">
        <v>46</v>
      </c>
      <c r="C27" s="441">
        <v>117350</v>
      </c>
      <c r="D27" s="441">
        <v>120466</v>
      </c>
      <c r="E27" s="441">
        <v>127061</v>
      </c>
      <c r="F27" s="441">
        <v>136792</v>
      </c>
      <c r="G27" s="441">
        <v>139286</v>
      </c>
      <c r="H27" s="441">
        <v>175214</v>
      </c>
      <c r="I27" s="441">
        <v>175948</v>
      </c>
      <c r="J27" s="441">
        <v>183201</v>
      </c>
      <c r="K27" s="441">
        <v>202071</v>
      </c>
      <c r="L27" s="441">
        <v>210562</v>
      </c>
      <c r="M27" s="441">
        <v>215398</v>
      </c>
      <c r="O27" s="68"/>
      <c r="P27" s="68"/>
      <c r="Q27" s="126"/>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row>
    <row r="28" spans="1:46" s="44" customFormat="1" ht="15" customHeight="1" x14ac:dyDescent="0.2">
      <c r="A28" s="63"/>
      <c r="B28" s="330" t="s">
        <v>47</v>
      </c>
      <c r="C28" s="441">
        <v>159634</v>
      </c>
      <c r="D28" s="441">
        <v>164339</v>
      </c>
      <c r="E28" s="441">
        <v>164261</v>
      </c>
      <c r="F28" s="441">
        <v>161046</v>
      </c>
      <c r="G28" s="441">
        <v>157015</v>
      </c>
      <c r="H28" s="441">
        <v>191141</v>
      </c>
      <c r="I28" s="441">
        <v>185578</v>
      </c>
      <c r="J28" s="441">
        <v>187921</v>
      </c>
      <c r="K28" s="441">
        <v>194661</v>
      </c>
      <c r="L28" s="441">
        <v>185755</v>
      </c>
      <c r="M28" s="441">
        <v>183296</v>
      </c>
      <c r="O28" s="68"/>
      <c r="P28" s="126"/>
      <c r="Q28" s="126"/>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row>
    <row r="29" spans="1:46" s="39" customFormat="1" ht="20.25" customHeight="1" x14ac:dyDescent="0.2">
      <c r="A29" s="38" t="s">
        <v>52</v>
      </c>
      <c r="B29" s="329" t="s">
        <v>45</v>
      </c>
      <c r="C29" s="52">
        <v>75916</v>
      </c>
      <c r="D29" s="52">
        <v>77732</v>
      </c>
      <c r="E29" s="52">
        <v>77332</v>
      </c>
      <c r="F29" s="52">
        <v>80226</v>
      </c>
      <c r="G29" s="52">
        <v>83279</v>
      </c>
      <c r="H29" s="52">
        <v>83612</v>
      </c>
      <c r="I29" s="52">
        <v>67374</v>
      </c>
      <c r="J29" s="52">
        <v>71949</v>
      </c>
      <c r="K29" s="52">
        <v>77132</v>
      </c>
      <c r="L29" s="52">
        <v>77066</v>
      </c>
      <c r="M29" s="52">
        <v>74950</v>
      </c>
      <c r="O29" s="120"/>
      <c r="P29" s="126"/>
      <c r="Q29" s="126"/>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row>
    <row r="30" spans="1:46" s="44" customFormat="1" ht="15" customHeight="1" x14ac:dyDescent="0.2">
      <c r="A30" s="63"/>
      <c r="B30" s="330" t="s">
        <v>46</v>
      </c>
      <c r="C30" s="441">
        <v>37250</v>
      </c>
      <c r="D30" s="441">
        <v>38595</v>
      </c>
      <c r="E30" s="441">
        <v>38822</v>
      </c>
      <c r="F30" s="441">
        <v>40797</v>
      </c>
      <c r="G30" s="441">
        <v>42768</v>
      </c>
      <c r="H30" s="441">
        <v>44355</v>
      </c>
      <c r="I30" s="441">
        <v>37514</v>
      </c>
      <c r="J30" s="441">
        <v>40387</v>
      </c>
      <c r="K30" s="441">
        <v>41791</v>
      </c>
      <c r="L30" s="441">
        <v>43325</v>
      </c>
      <c r="M30" s="441">
        <v>43199</v>
      </c>
      <c r="O30" s="68"/>
      <c r="P30" s="550"/>
      <c r="Q30" s="126"/>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row>
    <row r="31" spans="1:46" s="44" customFormat="1" ht="15" customHeight="1" x14ac:dyDescent="0.2">
      <c r="A31" s="110"/>
      <c r="B31" s="82" t="s">
        <v>47</v>
      </c>
      <c r="C31" s="442">
        <v>38666</v>
      </c>
      <c r="D31" s="442">
        <v>39137</v>
      </c>
      <c r="E31" s="442">
        <v>38510</v>
      </c>
      <c r="F31" s="442">
        <v>39429</v>
      </c>
      <c r="G31" s="442">
        <v>40511</v>
      </c>
      <c r="H31" s="442">
        <v>39257</v>
      </c>
      <c r="I31" s="442">
        <v>29860</v>
      </c>
      <c r="J31" s="442">
        <v>31562</v>
      </c>
      <c r="K31" s="442">
        <v>35341</v>
      </c>
      <c r="L31" s="442">
        <v>33741</v>
      </c>
      <c r="M31" s="442">
        <v>31751</v>
      </c>
      <c r="O31" s="68"/>
      <c r="P31" s="126"/>
      <c r="Q31" s="126"/>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row>
    <row r="32" spans="1:46" ht="15" customHeight="1" x14ac:dyDescent="0.2">
      <c r="A32" s="19" t="s">
        <v>327</v>
      </c>
      <c r="B32" s="100"/>
    </row>
    <row r="37" spans="2:27" ht="17.25" customHeight="1" x14ac:dyDescent="0.2">
      <c r="Q37" s="339"/>
      <c r="R37" s="339"/>
      <c r="S37" s="340"/>
    </row>
    <row r="38" spans="2:27" ht="17.25" customHeight="1" x14ac:dyDescent="0.2">
      <c r="R38" s="341"/>
      <c r="S38" s="341"/>
      <c r="T38" s="341"/>
      <c r="U38" s="341"/>
      <c r="V38" s="341"/>
      <c r="W38" s="341"/>
      <c r="X38" s="341"/>
      <c r="Y38" s="341"/>
      <c r="Z38" s="341"/>
      <c r="AA38" s="341"/>
    </row>
    <row r="39" spans="2:27" ht="17.25" customHeight="1" x14ac:dyDescent="0.2">
      <c r="P39" s="535"/>
      <c r="Q39" s="535"/>
      <c r="R39" s="536"/>
      <c r="S39" s="536"/>
      <c r="T39" s="536"/>
      <c r="U39" s="536"/>
      <c r="V39" s="536"/>
      <c r="W39" s="536"/>
      <c r="X39" s="536"/>
      <c r="Y39" s="536"/>
      <c r="Z39" s="536"/>
      <c r="AA39" s="536"/>
    </row>
    <row r="40" spans="2:27" ht="17.25" customHeight="1" x14ac:dyDescent="0.2">
      <c r="P40" s="120"/>
      <c r="Q40" s="535"/>
      <c r="R40" s="536"/>
      <c r="S40" s="536"/>
      <c r="T40" s="536"/>
      <c r="U40" s="536"/>
      <c r="V40" s="536"/>
      <c r="W40" s="536"/>
      <c r="X40" s="536"/>
      <c r="Y40" s="536"/>
      <c r="Z40" s="536"/>
      <c r="AA40" s="536"/>
    </row>
    <row r="41" spans="2:27" ht="17.25" customHeight="1" x14ac:dyDescent="0.2">
      <c r="P41" s="120"/>
      <c r="Q41" s="535"/>
      <c r="R41" s="536"/>
      <c r="S41" s="536"/>
      <c r="T41" s="536"/>
      <c r="U41" s="536"/>
      <c r="V41" s="536"/>
      <c r="W41" s="536"/>
      <c r="X41" s="536"/>
      <c r="Y41" s="536"/>
      <c r="Z41" s="536"/>
      <c r="AA41" s="536"/>
    </row>
    <row r="42" spans="2:27" ht="17.25" customHeight="1" x14ac:dyDescent="0.2">
      <c r="P42" s="120"/>
      <c r="Q42" s="535"/>
      <c r="R42" s="536"/>
      <c r="S42" s="536"/>
      <c r="T42" s="536"/>
      <c r="U42" s="536"/>
      <c r="V42" s="536"/>
      <c r="W42" s="536"/>
      <c r="X42" s="536"/>
      <c r="Y42" s="536"/>
      <c r="Z42" s="536"/>
      <c r="AA42" s="536"/>
    </row>
    <row r="43" spans="2:27" ht="17.25" customHeight="1" x14ac:dyDescent="0.2">
      <c r="P43" s="68"/>
      <c r="Q43" s="549"/>
      <c r="R43" s="536"/>
      <c r="S43" s="536"/>
      <c r="T43" s="536"/>
      <c r="U43" s="536"/>
      <c r="V43" s="536"/>
      <c r="W43" s="536"/>
      <c r="X43" s="536"/>
      <c r="Y43" s="536"/>
      <c r="Z43" s="536"/>
      <c r="AA43" s="536"/>
    </row>
    <row r="44" spans="2:27" ht="17.25" customHeight="1" x14ac:dyDescent="0.2">
      <c r="P44" s="68"/>
      <c r="Q44" s="549"/>
      <c r="R44" s="536"/>
      <c r="S44" s="536"/>
      <c r="T44" s="536"/>
      <c r="U44" s="536"/>
      <c r="V44" s="536"/>
      <c r="W44" s="536"/>
      <c r="X44" s="536"/>
      <c r="Y44" s="536"/>
      <c r="Z44" s="536"/>
      <c r="AA44" s="536"/>
    </row>
    <row r="45" spans="2:27" ht="17.25" customHeight="1" x14ac:dyDescent="0.2">
      <c r="P45" s="120"/>
      <c r="Q45" s="535"/>
      <c r="R45" s="536"/>
      <c r="S45" s="536"/>
      <c r="T45" s="536"/>
      <c r="U45" s="536"/>
      <c r="V45" s="536"/>
      <c r="W45" s="536"/>
      <c r="X45" s="536"/>
      <c r="Y45" s="536"/>
      <c r="Z45" s="536"/>
      <c r="AA45" s="536"/>
    </row>
    <row r="46" spans="2:27" ht="17.25" customHeight="1" x14ac:dyDescent="0.2">
      <c r="B46" s="49"/>
      <c r="P46" s="68"/>
      <c r="Q46" s="549"/>
      <c r="R46" s="536"/>
      <c r="S46" s="536"/>
      <c r="T46" s="536"/>
      <c r="U46" s="536"/>
      <c r="V46" s="536"/>
      <c r="W46" s="536"/>
      <c r="X46" s="536"/>
      <c r="Y46" s="536"/>
      <c r="Z46" s="536"/>
      <c r="AA46" s="536"/>
    </row>
    <row r="47" spans="2:27" ht="17.25" customHeight="1" x14ac:dyDescent="0.2">
      <c r="P47" s="68"/>
      <c r="Q47" s="549"/>
      <c r="R47" s="536"/>
      <c r="S47" s="536"/>
      <c r="T47" s="536"/>
      <c r="U47" s="536"/>
      <c r="V47" s="536"/>
      <c r="W47" s="536"/>
      <c r="X47" s="536"/>
      <c r="Y47" s="536"/>
      <c r="Z47" s="536"/>
      <c r="AA47" s="536"/>
    </row>
    <row r="48" spans="2:27" ht="17.25" customHeight="1" x14ac:dyDescent="0.2">
      <c r="P48" s="120"/>
      <c r="Q48" s="535"/>
      <c r="R48" s="536"/>
      <c r="S48" s="536"/>
      <c r="T48" s="536"/>
      <c r="U48" s="536"/>
      <c r="V48" s="536"/>
      <c r="W48" s="536"/>
      <c r="X48" s="536"/>
      <c r="Y48" s="536"/>
      <c r="Z48" s="536"/>
      <c r="AA48" s="536"/>
    </row>
    <row r="49" spans="16:27" ht="17.25" customHeight="1" x14ac:dyDescent="0.2">
      <c r="P49" s="68"/>
      <c r="Q49" s="549"/>
      <c r="R49" s="536"/>
      <c r="S49" s="536"/>
      <c r="T49" s="536"/>
      <c r="U49" s="536"/>
      <c r="V49" s="536"/>
      <c r="W49" s="536"/>
      <c r="X49" s="536"/>
      <c r="Y49" s="536"/>
      <c r="Z49" s="536"/>
      <c r="AA49" s="536"/>
    </row>
    <row r="50" spans="16:27" ht="17.25" customHeight="1" x14ac:dyDescent="0.2">
      <c r="P50" s="68"/>
      <c r="Q50" s="549"/>
      <c r="R50" s="536"/>
      <c r="S50" s="536"/>
      <c r="T50" s="536"/>
      <c r="U50" s="536"/>
      <c r="V50" s="536"/>
      <c r="W50" s="536"/>
      <c r="X50" s="536"/>
      <c r="Y50" s="536"/>
      <c r="Z50" s="536"/>
      <c r="AA50" s="536"/>
    </row>
    <row r="51" spans="16:27" ht="17.25" customHeight="1" x14ac:dyDescent="0.2">
      <c r="P51" s="120"/>
      <c r="Q51" s="535"/>
      <c r="R51" s="536"/>
      <c r="S51" s="536"/>
      <c r="T51" s="536"/>
      <c r="U51" s="536"/>
      <c r="V51" s="536"/>
      <c r="W51" s="536"/>
      <c r="X51" s="536"/>
      <c r="Y51" s="536"/>
      <c r="Z51" s="536"/>
      <c r="AA51" s="536"/>
    </row>
    <row r="52" spans="16:27" ht="17.25" customHeight="1" x14ac:dyDescent="0.2">
      <c r="P52" s="68"/>
      <c r="Q52" s="549"/>
      <c r="R52" s="536"/>
      <c r="S52" s="536"/>
      <c r="T52" s="536"/>
      <c r="U52" s="536"/>
      <c r="V52" s="536"/>
      <c r="W52" s="536"/>
      <c r="X52" s="536"/>
      <c r="Y52" s="536"/>
      <c r="Z52" s="536"/>
      <c r="AA52" s="536"/>
    </row>
    <row r="53" spans="16:27" ht="17.25" customHeight="1" x14ac:dyDescent="0.2">
      <c r="P53" s="68"/>
      <c r="Q53" s="549"/>
      <c r="R53" s="536"/>
      <c r="S53" s="536"/>
      <c r="T53" s="536"/>
      <c r="U53" s="536"/>
      <c r="V53" s="536"/>
      <c r="W53" s="536"/>
      <c r="X53" s="536"/>
      <c r="Y53" s="536"/>
      <c r="Z53" s="536"/>
      <c r="AA53" s="536"/>
    </row>
    <row r="54" spans="16:27" ht="17.25" customHeight="1" x14ac:dyDescent="0.2">
      <c r="P54" s="120"/>
      <c r="Q54" s="535"/>
      <c r="R54" s="536"/>
      <c r="S54" s="536"/>
      <c r="T54" s="536"/>
      <c r="U54" s="536"/>
      <c r="V54" s="536"/>
      <c r="W54" s="536"/>
      <c r="X54" s="536"/>
      <c r="Y54" s="536"/>
      <c r="Z54" s="536"/>
      <c r="AA54" s="536"/>
    </row>
    <row r="55" spans="16:27" ht="17.25" customHeight="1" x14ac:dyDescent="0.2">
      <c r="P55" s="68"/>
      <c r="Q55" s="549"/>
      <c r="R55" s="536"/>
      <c r="S55" s="536"/>
      <c r="T55" s="536"/>
      <c r="U55" s="536"/>
      <c r="V55" s="536"/>
      <c r="W55" s="536"/>
      <c r="X55" s="536"/>
      <c r="Y55" s="536"/>
      <c r="Z55" s="536"/>
      <c r="AA55" s="536"/>
    </row>
    <row r="56" spans="16:27" ht="17.25" customHeight="1" x14ac:dyDescent="0.2">
      <c r="P56" s="68"/>
      <c r="Q56" s="549"/>
      <c r="R56" s="536"/>
      <c r="S56" s="536"/>
      <c r="T56" s="536"/>
      <c r="U56" s="536"/>
      <c r="V56" s="536"/>
      <c r="W56" s="536"/>
      <c r="X56" s="536"/>
      <c r="Y56" s="536"/>
      <c r="Z56" s="536"/>
      <c r="AA56" s="536"/>
    </row>
    <row r="57" spans="16:27" ht="17.25" customHeight="1" x14ac:dyDescent="0.2">
      <c r="P57" s="120"/>
      <c r="Q57" s="535"/>
      <c r="R57" s="536"/>
      <c r="S57" s="536"/>
      <c r="T57" s="536"/>
      <c r="U57" s="536"/>
      <c r="V57" s="536"/>
      <c r="W57" s="536"/>
      <c r="X57" s="536"/>
      <c r="Y57" s="536"/>
      <c r="Z57" s="536"/>
      <c r="AA57" s="536"/>
    </row>
    <row r="58" spans="16:27" ht="17.25" customHeight="1" x14ac:dyDescent="0.2">
      <c r="P58" s="68"/>
      <c r="Q58" s="549"/>
      <c r="R58" s="536"/>
      <c r="S58" s="536"/>
      <c r="T58" s="536"/>
      <c r="U58" s="536"/>
      <c r="V58" s="536"/>
      <c r="W58" s="536"/>
      <c r="X58" s="536"/>
      <c r="Y58" s="536"/>
      <c r="Z58" s="536"/>
      <c r="AA58" s="536"/>
    </row>
    <row r="59" spans="16:27" ht="17.25" customHeight="1" x14ac:dyDescent="0.2">
      <c r="P59" s="68"/>
      <c r="Q59" s="549"/>
      <c r="R59" s="536"/>
      <c r="S59" s="536"/>
      <c r="T59" s="536"/>
      <c r="U59" s="536"/>
      <c r="V59" s="536"/>
      <c r="W59" s="536"/>
      <c r="X59" s="536"/>
      <c r="Y59" s="536"/>
      <c r="Z59" s="536"/>
      <c r="AA59" s="536"/>
    </row>
    <row r="60" spans="16:27" ht="17.25" customHeight="1" x14ac:dyDescent="0.2">
      <c r="P60" s="120"/>
      <c r="Q60" s="535"/>
      <c r="R60" s="536"/>
      <c r="S60" s="536"/>
      <c r="T60" s="536"/>
      <c r="U60" s="536"/>
      <c r="V60" s="536"/>
      <c r="W60" s="536"/>
      <c r="X60" s="536"/>
      <c r="Y60" s="536"/>
      <c r="Z60" s="536"/>
      <c r="AA60" s="536"/>
    </row>
    <row r="61" spans="16:27" ht="17.25" customHeight="1" x14ac:dyDescent="0.2">
      <c r="P61" s="68"/>
      <c r="Q61" s="549"/>
      <c r="R61" s="536"/>
      <c r="S61" s="536"/>
      <c r="T61" s="536"/>
      <c r="U61" s="536"/>
      <c r="V61" s="536"/>
      <c r="W61" s="536"/>
      <c r="X61" s="536"/>
      <c r="Y61" s="536"/>
      <c r="Z61" s="536"/>
      <c r="AA61" s="536"/>
    </row>
    <row r="62" spans="16:27" ht="17.25" customHeight="1" x14ac:dyDescent="0.2">
      <c r="P62" s="68"/>
      <c r="Q62" s="549"/>
      <c r="R62" s="536"/>
      <c r="S62" s="536"/>
      <c r="T62" s="536"/>
      <c r="U62" s="536"/>
      <c r="V62" s="536"/>
      <c r="W62" s="536"/>
      <c r="X62" s="536"/>
      <c r="Y62" s="536"/>
      <c r="Z62" s="536"/>
      <c r="AA62" s="536"/>
    </row>
    <row r="63" spans="16:27" ht="17.25" customHeight="1" x14ac:dyDescent="0.2">
      <c r="P63" s="120"/>
      <c r="Q63" s="535"/>
      <c r="R63" s="536"/>
      <c r="S63" s="536"/>
      <c r="T63" s="536"/>
      <c r="U63" s="536"/>
      <c r="V63" s="536"/>
      <c r="W63" s="536"/>
      <c r="X63" s="536"/>
      <c r="Y63" s="536"/>
      <c r="Z63" s="536"/>
      <c r="AA63" s="536"/>
    </row>
    <row r="64" spans="16:27" ht="17.25" customHeight="1" x14ac:dyDescent="0.2">
      <c r="P64" s="68"/>
      <c r="Q64" s="549"/>
      <c r="R64" s="536"/>
      <c r="S64" s="536"/>
      <c r="T64" s="536"/>
      <c r="U64" s="536"/>
      <c r="V64" s="536"/>
      <c r="W64" s="536"/>
      <c r="X64" s="536"/>
      <c r="Y64" s="536"/>
      <c r="Z64" s="536"/>
      <c r="AA64" s="536"/>
    </row>
    <row r="65" spans="16:27" ht="17.25" customHeight="1" x14ac:dyDescent="0.2">
      <c r="P65" s="68"/>
      <c r="Q65" s="549"/>
      <c r="R65" s="536"/>
      <c r="S65" s="536"/>
      <c r="T65" s="536"/>
      <c r="U65" s="536"/>
      <c r="V65" s="536"/>
      <c r="W65" s="536"/>
      <c r="X65" s="536"/>
      <c r="Y65" s="536"/>
      <c r="Z65" s="536"/>
      <c r="AA65" s="536"/>
    </row>
  </sheetData>
  <mergeCells count="1">
    <mergeCell ref="A1:M1"/>
  </mergeCells>
  <phoneticPr fontId="17" type="noConversion"/>
  <conditionalFormatting sqref="Y9:XFD31 A1 O10 U11:X11 N9:X9 O12:O22 T12:X22 T10:X10 N1:O1 N32:XFD36 O23:X26 O27 Q27:X27 O28:X31 N2:P3 AC1:XFD3 AD4:XFD4 N66:XFD1048576 N38:O65 N37:P37 T37:XFD37 N5:P8 AC5:XFD8 A31:B31 T4:AB4 N4:R4 A33:C1048576 B32:C32 A2:C4 A5:F30 R38:XFD38 AB39:XFD65">
    <cfRule type="cellIs" dxfId="1449" priority="71" operator="equal">
      <formula>0</formula>
    </cfRule>
  </conditionalFormatting>
  <conditionalFormatting sqref="P5:P8">
    <cfRule type="containsText" dxfId="1448" priority="69" operator="containsText" text="FALSO">
      <formula>NOT(ISERROR(SEARCH("FALSO",P5)))</formula>
    </cfRule>
  </conditionalFormatting>
  <conditionalFormatting sqref="A32">
    <cfRule type="cellIs" dxfId="1447" priority="68" operator="equal">
      <formula>0</formula>
    </cfRule>
  </conditionalFormatting>
  <conditionalFormatting sqref="D32:D1048576 D2:D4 E4:F4">
    <cfRule type="cellIs" dxfId="1446" priority="66" operator="equal">
      <formula>0</formula>
    </cfRule>
  </conditionalFormatting>
  <conditionalFormatting sqref="F32:F1048576 F2:F3">
    <cfRule type="cellIs" dxfId="1445" priority="63" operator="equal">
      <formula>0</formula>
    </cfRule>
  </conditionalFormatting>
  <conditionalFormatting sqref="E32:E1048576 E2:E3">
    <cfRule type="cellIs" dxfId="1444" priority="59" operator="equal">
      <formula>0</formula>
    </cfRule>
  </conditionalFormatting>
  <conditionalFormatting sqref="G5:G7">
    <cfRule type="cellIs" dxfId="1443" priority="56" operator="equal">
      <formula>0</formula>
    </cfRule>
  </conditionalFormatting>
  <conditionalFormatting sqref="G4">
    <cfRule type="cellIs" dxfId="1442" priority="55" operator="equal">
      <formula>0</formula>
    </cfRule>
  </conditionalFormatting>
  <conditionalFormatting sqref="G8:G30">
    <cfRule type="cellIs" dxfId="1441" priority="53" operator="equal">
      <formula>0</formula>
    </cfRule>
  </conditionalFormatting>
  <conditionalFormatting sqref="G32:G1048576 G2:G3">
    <cfRule type="cellIs" dxfId="1440" priority="52" operator="equal">
      <formula>0</formula>
    </cfRule>
  </conditionalFormatting>
  <conditionalFormatting sqref="H5:H7">
    <cfRule type="cellIs" dxfId="1439" priority="51" operator="equal">
      <formula>0</formula>
    </cfRule>
  </conditionalFormatting>
  <conditionalFormatting sqref="H4">
    <cfRule type="cellIs" dxfId="1438" priority="50" operator="equal">
      <formula>0</formula>
    </cfRule>
  </conditionalFormatting>
  <conditionalFormatting sqref="H8:H30">
    <cfRule type="cellIs" dxfId="1437" priority="48" operator="equal">
      <formula>0</formula>
    </cfRule>
  </conditionalFormatting>
  <conditionalFormatting sqref="H32:H1048576 H2:H3">
    <cfRule type="cellIs" dxfId="1436" priority="47" operator="equal">
      <formula>0</formula>
    </cfRule>
  </conditionalFormatting>
  <conditionalFormatting sqref="S10:S12">
    <cfRule type="cellIs" dxfId="1435" priority="46" operator="equal">
      <formula>0</formula>
    </cfRule>
  </conditionalFormatting>
  <conditionalFormatting sqref="P15">
    <cfRule type="cellIs" dxfId="1434" priority="45" operator="equal">
      <formula>0</formula>
    </cfRule>
  </conditionalFormatting>
  <conditionalFormatting sqref="P16">
    <cfRule type="cellIs" dxfId="1433" priority="44" operator="equal">
      <formula>0</formula>
    </cfRule>
  </conditionalFormatting>
  <conditionalFormatting sqref="P17">
    <cfRule type="cellIs" dxfId="1432" priority="43" operator="equal">
      <formula>0</formula>
    </cfRule>
  </conditionalFormatting>
  <conditionalFormatting sqref="P18">
    <cfRule type="cellIs" dxfId="1431" priority="42" operator="equal">
      <formula>0</formula>
    </cfRule>
  </conditionalFormatting>
  <conditionalFormatting sqref="P19">
    <cfRule type="cellIs" dxfId="1430" priority="41" operator="equal">
      <formula>0</formula>
    </cfRule>
  </conditionalFormatting>
  <conditionalFormatting sqref="P20">
    <cfRule type="cellIs" dxfId="1429" priority="40" operator="equal">
      <formula>0</formula>
    </cfRule>
  </conditionalFormatting>
  <conditionalFormatting sqref="P21">
    <cfRule type="cellIs" dxfId="1428" priority="39" operator="equal">
      <formula>0</formula>
    </cfRule>
  </conditionalFormatting>
  <conditionalFormatting sqref="P22">
    <cfRule type="cellIs" dxfId="1427" priority="38" operator="equal">
      <formula>0</formula>
    </cfRule>
  </conditionalFormatting>
  <conditionalFormatting sqref="I5:I7">
    <cfRule type="cellIs" dxfId="1426" priority="37" operator="equal">
      <formula>0</formula>
    </cfRule>
  </conditionalFormatting>
  <conditionalFormatting sqref="I4">
    <cfRule type="cellIs" dxfId="1425" priority="36" operator="equal">
      <formula>0</formula>
    </cfRule>
  </conditionalFormatting>
  <conditionalFormatting sqref="I8:I30">
    <cfRule type="cellIs" dxfId="1424" priority="34" operator="equal">
      <formula>0</formula>
    </cfRule>
  </conditionalFormatting>
  <conditionalFormatting sqref="I32:I1048576 I2:I3">
    <cfRule type="cellIs" dxfId="1423" priority="33" operator="equal">
      <formula>0</formula>
    </cfRule>
  </conditionalFormatting>
  <conditionalFormatting sqref="C31">
    <cfRule type="cellIs" dxfId="1422" priority="31" operator="equal">
      <formula>0</formula>
    </cfRule>
  </conditionalFormatting>
  <conditionalFormatting sqref="D31:F31">
    <cfRule type="cellIs" dxfId="1421" priority="30" operator="equal">
      <formula>0</formula>
    </cfRule>
  </conditionalFormatting>
  <conditionalFormatting sqref="G31">
    <cfRule type="cellIs" dxfId="1420" priority="29" operator="equal">
      <formula>0</formula>
    </cfRule>
  </conditionalFormatting>
  <conditionalFormatting sqref="H31">
    <cfRule type="cellIs" dxfId="1419" priority="28" operator="equal">
      <formula>0</formula>
    </cfRule>
  </conditionalFormatting>
  <conditionalFormatting sqref="I31">
    <cfRule type="cellIs" dxfId="1418" priority="27" operator="equal">
      <formula>0</formula>
    </cfRule>
  </conditionalFormatting>
  <conditionalFormatting sqref="P39:Q64">
    <cfRule type="cellIs" dxfId="1417" priority="26" operator="equal">
      <formula>0</formula>
    </cfRule>
  </conditionalFormatting>
  <conditionalFormatting sqref="P65:Q65">
    <cfRule type="cellIs" dxfId="1416" priority="25" operator="equal">
      <formula>0</formula>
    </cfRule>
  </conditionalFormatting>
  <conditionalFormatting sqref="J5:J7">
    <cfRule type="cellIs" dxfId="1415" priority="20" operator="equal">
      <formula>0</formula>
    </cfRule>
  </conditionalFormatting>
  <conditionalFormatting sqref="J4">
    <cfRule type="cellIs" dxfId="1414" priority="19" operator="equal">
      <formula>0</formula>
    </cfRule>
  </conditionalFormatting>
  <conditionalFormatting sqref="J8:J30">
    <cfRule type="cellIs" dxfId="1413" priority="18" operator="equal">
      <formula>0</formula>
    </cfRule>
  </conditionalFormatting>
  <conditionalFormatting sqref="J32:J1048576 J2:J3">
    <cfRule type="cellIs" dxfId="1412" priority="17" operator="equal">
      <formula>0</formula>
    </cfRule>
  </conditionalFormatting>
  <conditionalFormatting sqref="J31">
    <cfRule type="cellIs" dxfId="1411" priority="16" operator="equal">
      <formula>0</formula>
    </cfRule>
  </conditionalFormatting>
  <conditionalFormatting sqref="K5:K7">
    <cfRule type="cellIs" dxfId="1410" priority="15" operator="equal">
      <formula>0</formula>
    </cfRule>
  </conditionalFormatting>
  <conditionalFormatting sqref="K4">
    <cfRule type="cellIs" dxfId="1409" priority="14" operator="equal">
      <formula>0</formula>
    </cfRule>
  </conditionalFormatting>
  <conditionalFormatting sqref="K8:K30">
    <cfRule type="cellIs" dxfId="1408" priority="13" operator="equal">
      <formula>0</formula>
    </cfRule>
  </conditionalFormatting>
  <conditionalFormatting sqref="K32:K1048576 K2:K3">
    <cfRule type="cellIs" dxfId="1407" priority="12" operator="equal">
      <formula>0</formula>
    </cfRule>
  </conditionalFormatting>
  <conditionalFormatting sqref="K31">
    <cfRule type="cellIs" dxfId="1406" priority="11" operator="equal">
      <formula>0</formula>
    </cfRule>
  </conditionalFormatting>
  <conditionalFormatting sqref="L5:L7">
    <cfRule type="cellIs" dxfId="1405" priority="10" operator="equal">
      <formula>0</formula>
    </cfRule>
  </conditionalFormatting>
  <conditionalFormatting sqref="L4">
    <cfRule type="cellIs" dxfId="1404" priority="9" operator="equal">
      <formula>0</formula>
    </cfRule>
  </conditionalFormatting>
  <conditionalFormatting sqref="L8:L30">
    <cfRule type="cellIs" dxfId="1403" priority="8" operator="equal">
      <formula>0</formula>
    </cfRule>
  </conditionalFormatting>
  <conditionalFormatting sqref="L32:L1048576 L2:L3">
    <cfRule type="cellIs" dxfId="1402" priority="7" operator="equal">
      <formula>0</formula>
    </cfRule>
  </conditionalFormatting>
  <conditionalFormatting sqref="L31">
    <cfRule type="cellIs" dxfId="1401" priority="6" operator="equal">
      <formula>0</formula>
    </cfRule>
  </conditionalFormatting>
  <conditionalFormatting sqref="M5:M7">
    <cfRule type="cellIs" dxfId="1400" priority="5" operator="equal">
      <formula>0</formula>
    </cfRule>
  </conditionalFormatting>
  <conditionalFormatting sqref="M4">
    <cfRule type="cellIs" dxfId="1399" priority="4" operator="equal">
      <formula>0</formula>
    </cfRule>
  </conditionalFormatting>
  <conditionalFormatting sqref="M8:M30">
    <cfRule type="cellIs" dxfId="1398" priority="3" operator="equal">
      <formula>0</formula>
    </cfRule>
  </conditionalFormatting>
  <conditionalFormatting sqref="M32:M1048576 M2:M3">
    <cfRule type="cellIs" dxfId="1397" priority="2" operator="equal">
      <formula>0</formula>
    </cfRule>
  </conditionalFormatting>
  <conditionalFormatting sqref="M31">
    <cfRule type="cellIs" dxfId="1396"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B9DD9-3C19-492C-BB26-E5B63EDFC936}">
  <sheetPr>
    <tabColor rgb="FFDBA9B3"/>
    <pageSetUpPr fitToPage="1"/>
  </sheetPr>
  <dimension ref="A1:AT88"/>
  <sheetViews>
    <sheetView showGridLines="0" workbookViewId="0">
      <selection sqref="A1:M1"/>
    </sheetView>
  </sheetViews>
  <sheetFormatPr defaultColWidth="9.140625" defaultRowHeight="11.25" x14ac:dyDescent="0.2"/>
  <cols>
    <col min="1" max="1" width="3" style="133" customWidth="1"/>
    <col min="2" max="2" width="36.7109375" style="130" customWidth="1"/>
    <col min="3" max="13" width="7.7109375" style="125" customWidth="1"/>
    <col min="14" max="14" width="9.140625" style="125"/>
    <col min="15" max="46" width="9.140625" style="128"/>
    <col min="47" max="16384" width="9.140625" style="125"/>
  </cols>
  <sheetData>
    <row r="1" spans="1:46" s="124" customFormat="1" ht="18" customHeight="1" x14ac:dyDescent="0.2">
      <c r="A1" s="690" t="s">
        <v>254</v>
      </c>
      <c r="B1" s="690"/>
      <c r="C1" s="690"/>
      <c r="D1" s="690"/>
      <c r="E1" s="690"/>
      <c r="F1" s="690"/>
      <c r="G1" s="690"/>
      <c r="H1" s="690"/>
      <c r="I1" s="690"/>
      <c r="J1" s="690"/>
      <c r="K1" s="690"/>
      <c r="L1" s="690"/>
      <c r="M1" s="690"/>
      <c r="O1" s="556"/>
      <c r="P1" s="556"/>
      <c r="Q1" s="340"/>
      <c r="R1" s="502"/>
      <c r="S1" s="502"/>
      <c r="T1" s="502"/>
      <c r="U1" s="502"/>
      <c r="V1" s="503"/>
      <c r="W1" s="502"/>
      <c r="X1" s="502"/>
      <c r="Y1" s="502"/>
      <c r="Z1" s="502"/>
      <c r="AA1" s="502"/>
      <c r="AB1" s="502"/>
      <c r="AC1" s="556"/>
      <c r="AD1" s="556"/>
      <c r="AE1" s="556"/>
      <c r="AF1" s="556"/>
      <c r="AG1" s="556"/>
      <c r="AH1" s="556"/>
      <c r="AI1" s="556"/>
      <c r="AJ1" s="556"/>
      <c r="AK1" s="556"/>
      <c r="AL1" s="556"/>
      <c r="AM1" s="556"/>
      <c r="AN1" s="556"/>
      <c r="AO1" s="556"/>
      <c r="AP1" s="556"/>
      <c r="AQ1" s="556"/>
      <c r="AR1" s="556"/>
      <c r="AS1" s="556"/>
      <c r="AT1" s="556"/>
    </row>
    <row r="2" spans="1:46" ht="3.75" customHeight="1" x14ac:dyDescent="0.2">
      <c r="A2" s="366"/>
      <c r="B2" s="98"/>
      <c r="C2" s="98"/>
      <c r="D2" s="98"/>
      <c r="E2" s="98"/>
      <c r="F2" s="98"/>
      <c r="G2" s="98"/>
      <c r="H2" s="98"/>
      <c r="I2" s="98"/>
      <c r="J2" s="98"/>
      <c r="K2" s="98"/>
      <c r="L2" s="98"/>
      <c r="M2" s="98"/>
      <c r="Q2" s="375"/>
      <c r="R2" s="375"/>
      <c r="S2" s="375"/>
      <c r="T2" s="375"/>
      <c r="U2" s="375"/>
      <c r="V2" s="375"/>
      <c r="W2" s="375"/>
      <c r="X2" s="375"/>
      <c r="Y2" s="375"/>
      <c r="Z2" s="375"/>
      <c r="AA2" s="375"/>
      <c r="AB2" s="375"/>
    </row>
    <row r="3" spans="1:46" s="111" customFormat="1" ht="12.75" customHeight="1" x14ac:dyDescent="0.2">
      <c r="A3" s="367" t="s">
        <v>42</v>
      </c>
      <c r="B3" s="355"/>
      <c r="C3" s="29"/>
      <c r="D3" s="29"/>
      <c r="E3" s="29"/>
      <c r="F3" s="29"/>
      <c r="G3" s="29"/>
      <c r="H3" s="29"/>
      <c r="I3" s="29"/>
      <c r="J3" s="29"/>
      <c r="K3" s="29"/>
      <c r="L3" s="29"/>
      <c r="M3" s="29"/>
      <c r="O3" s="375"/>
      <c r="P3" s="375"/>
      <c r="Q3" s="375"/>
      <c r="R3" s="377"/>
      <c r="S3" s="377"/>
      <c r="T3" s="377"/>
      <c r="U3" s="377"/>
      <c r="V3" s="377"/>
      <c r="W3" s="377"/>
      <c r="X3" s="377"/>
      <c r="Y3" s="377"/>
      <c r="Z3" s="377"/>
      <c r="AA3" s="377"/>
      <c r="AB3" s="377"/>
      <c r="AC3" s="375"/>
      <c r="AD3" s="375"/>
      <c r="AE3" s="375"/>
      <c r="AF3" s="375"/>
      <c r="AG3" s="375"/>
      <c r="AH3" s="375"/>
      <c r="AI3" s="375"/>
      <c r="AJ3" s="375"/>
      <c r="AK3" s="375"/>
      <c r="AL3" s="375"/>
      <c r="AM3" s="375"/>
      <c r="AN3" s="375"/>
      <c r="AO3" s="375"/>
      <c r="AP3" s="375"/>
      <c r="AQ3" s="375"/>
      <c r="AR3" s="375"/>
      <c r="AS3" s="375"/>
      <c r="AT3" s="375"/>
    </row>
    <row r="4" spans="1:46" s="111" customFormat="1" ht="22.5" customHeight="1" thickBot="1" x14ac:dyDescent="0.25">
      <c r="A4" s="102" t="s">
        <v>314</v>
      </c>
      <c r="B4" s="356"/>
      <c r="C4" s="183">
        <v>2014</v>
      </c>
      <c r="D4" s="183">
        <v>2015</v>
      </c>
      <c r="E4" s="183">
        <v>2016</v>
      </c>
      <c r="F4" s="183">
        <v>2017</v>
      </c>
      <c r="G4" s="183">
        <v>2018</v>
      </c>
      <c r="H4" s="183">
        <v>2019</v>
      </c>
      <c r="I4" s="183">
        <v>2020</v>
      </c>
      <c r="J4" s="183">
        <v>2021</v>
      </c>
      <c r="K4" s="183">
        <v>2022</v>
      </c>
      <c r="L4" s="183">
        <v>2023</v>
      </c>
      <c r="M4" s="183">
        <v>2024</v>
      </c>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row>
    <row r="5" spans="1:46" s="111" customFormat="1" ht="21" customHeight="1" thickTop="1" x14ac:dyDescent="0.2">
      <c r="A5" s="358"/>
      <c r="B5" s="486" t="s">
        <v>11</v>
      </c>
      <c r="C5" s="361">
        <v>2458163</v>
      </c>
      <c r="D5" s="361">
        <v>2537653</v>
      </c>
      <c r="E5" s="361">
        <v>2641919</v>
      </c>
      <c r="F5" s="361">
        <v>2767521</v>
      </c>
      <c r="G5" s="361">
        <v>2877918</v>
      </c>
      <c r="H5" s="361">
        <v>2930482</v>
      </c>
      <c r="I5" s="361">
        <v>2902825</v>
      </c>
      <c r="J5" s="361">
        <v>2922343</v>
      </c>
      <c r="K5" s="361">
        <v>3148147</v>
      </c>
      <c r="L5" s="361">
        <v>3296134</v>
      </c>
      <c r="M5" s="361">
        <v>3354136</v>
      </c>
      <c r="O5" s="375"/>
      <c r="P5" s="375"/>
      <c r="Q5" s="375"/>
      <c r="R5" s="484"/>
      <c r="S5" s="484"/>
      <c r="T5" s="484"/>
      <c r="U5" s="484"/>
      <c r="V5" s="484"/>
      <c r="W5" s="484"/>
      <c r="X5" s="484"/>
      <c r="Y5" s="484"/>
      <c r="Z5" s="484"/>
      <c r="AA5" s="484"/>
      <c r="AB5" s="484"/>
      <c r="AC5" s="375"/>
      <c r="AD5" s="375"/>
      <c r="AE5" s="375"/>
      <c r="AF5" s="375"/>
      <c r="AG5" s="375"/>
      <c r="AH5" s="375"/>
      <c r="AI5" s="375"/>
      <c r="AJ5" s="375"/>
      <c r="AK5" s="375"/>
      <c r="AL5" s="375"/>
      <c r="AM5" s="375"/>
      <c r="AN5" s="375"/>
      <c r="AO5" s="375"/>
      <c r="AP5" s="375"/>
      <c r="AQ5" s="375"/>
      <c r="AR5" s="375"/>
      <c r="AS5" s="375"/>
      <c r="AT5" s="375"/>
    </row>
    <row r="6" spans="1:46" s="111" customFormat="1" ht="24" customHeight="1" x14ac:dyDescent="0.2">
      <c r="A6" s="358">
        <v>1</v>
      </c>
      <c r="B6" s="359" t="s">
        <v>265</v>
      </c>
      <c r="C6" s="489">
        <v>102919</v>
      </c>
      <c r="D6" s="489">
        <v>102237</v>
      </c>
      <c r="E6" s="489">
        <v>102101</v>
      </c>
      <c r="F6" s="489">
        <v>103477</v>
      </c>
      <c r="G6" s="489">
        <v>103469</v>
      </c>
      <c r="H6" s="489">
        <v>102017</v>
      </c>
      <c r="I6" s="489">
        <v>103372</v>
      </c>
      <c r="J6" s="489">
        <v>101914</v>
      </c>
      <c r="K6" s="489">
        <v>108618</v>
      </c>
      <c r="L6" s="489">
        <v>112926</v>
      </c>
      <c r="M6" s="489">
        <v>114787</v>
      </c>
      <c r="O6" s="375"/>
      <c r="P6" s="375"/>
      <c r="Q6" s="375"/>
      <c r="R6" s="484"/>
      <c r="S6" s="484"/>
      <c r="T6" s="484"/>
      <c r="U6" s="484"/>
      <c r="V6" s="484"/>
      <c r="W6" s="484"/>
      <c r="X6" s="484"/>
      <c r="Y6" s="484"/>
      <c r="Z6" s="484"/>
      <c r="AA6" s="484"/>
      <c r="AB6" s="484"/>
      <c r="AC6" s="375"/>
      <c r="AD6" s="375"/>
      <c r="AE6" s="375"/>
      <c r="AF6" s="375"/>
      <c r="AG6" s="375"/>
      <c r="AH6" s="375"/>
      <c r="AI6" s="375"/>
      <c r="AJ6" s="375"/>
      <c r="AK6" s="375"/>
      <c r="AL6" s="375"/>
      <c r="AM6" s="375"/>
      <c r="AN6" s="375"/>
      <c r="AO6" s="375"/>
      <c r="AP6" s="375"/>
      <c r="AQ6" s="375"/>
      <c r="AR6" s="375"/>
      <c r="AS6" s="375"/>
      <c r="AT6" s="375"/>
    </row>
    <row r="7" spans="1:46" s="111" customFormat="1" ht="21" customHeight="1" x14ac:dyDescent="0.2">
      <c r="A7" s="363">
        <v>11</v>
      </c>
      <c r="B7" s="490" t="s">
        <v>266</v>
      </c>
      <c r="C7" s="487">
        <v>14566</v>
      </c>
      <c r="D7" s="487">
        <v>14586</v>
      </c>
      <c r="E7" s="487">
        <v>14773</v>
      </c>
      <c r="F7" s="487">
        <v>15327</v>
      </c>
      <c r="G7" s="487">
        <v>15542</v>
      </c>
      <c r="H7" s="487">
        <v>15291</v>
      </c>
      <c r="I7" s="487">
        <v>15291</v>
      </c>
      <c r="J7" s="487">
        <v>15593</v>
      </c>
      <c r="K7" s="487">
        <v>16594</v>
      </c>
      <c r="L7" s="487">
        <v>17071</v>
      </c>
      <c r="M7" s="487">
        <v>17579</v>
      </c>
      <c r="O7" s="375"/>
      <c r="P7" s="375"/>
      <c r="Q7" s="375"/>
      <c r="R7" s="484"/>
      <c r="S7" s="484"/>
      <c r="T7" s="484"/>
      <c r="U7" s="484"/>
      <c r="V7" s="484"/>
      <c r="W7" s="484"/>
      <c r="X7" s="484"/>
      <c r="Y7" s="484"/>
      <c r="Z7" s="484"/>
      <c r="AA7" s="484"/>
      <c r="AB7" s="484"/>
      <c r="AC7" s="375"/>
      <c r="AD7" s="375"/>
      <c r="AE7" s="375"/>
      <c r="AF7" s="375"/>
      <c r="AG7" s="375"/>
      <c r="AH7" s="375"/>
      <c r="AI7" s="375"/>
      <c r="AJ7" s="375"/>
      <c r="AK7" s="375"/>
      <c r="AL7" s="375"/>
      <c r="AM7" s="375"/>
      <c r="AN7" s="375"/>
      <c r="AO7" s="375"/>
      <c r="AP7" s="375"/>
      <c r="AQ7" s="375"/>
      <c r="AR7" s="375"/>
      <c r="AS7" s="375"/>
      <c r="AT7" s="375"/>
    </row>
    <row r="8" spans="1:46" s="111" customFormat="1" ht="12.75" customHeight="1" x14ac:dyDescent="0.2">
      <c r="A8" s="363">
        <v>12</v>
      </c>
      <c r="B8" s="490" t="s">
        <v>267</v>
      </c>
      <c r="C8" s="487">
        <v>34362</v>
      </c>
      <c r="D8" s="487">
        <v>34158</v>
      </c>
      <c r="E8" s="487">
        <v>34318</v>
      </c>
      <c r="F8" s="487">
        <v>35282</v>
      </c>
      <c r="G8" s="487">
        <v>34806</v>
      </c>
      <c r="H8" s="487">
        <v>34200</v>
      </c>
      <c r="I8" s="487">
        <v>35160</v>
      </c>
      <c r="J8" s="487">
        <v>34365</v>
      </c>
      <c r="K8" s="487">
        <v>36390</v>
      </c>
      <c r="L8" s="487">
        <v>37296</v>
      </c>
      <c r="M8" s="487">
        <v>38135</v>
      </c>
      <c r="O8" s="375"/>
      <c r="P8" s="375"/>
      <c r="Q8" s="375"/>
      <c r="R8" s="484"/>
      <c r="S8" s="484"/>
      <c r="T8" s="484"/>
      <c r="U8" s="484"/>
      <c r="V8" s="484"/>
      <c r="W8" s="484"/>
      <c r="X8" s="484"/>
      <c r="Y8" s="484"/>
      <c r="Z8" s="484"/>
      <c r="AA8" s="484"/>
      <c r="AB8" s="484"/>
      <c r="AC8" s="375"/>
      <c r="AD8" s="375"/>
      <c r="AE8" s="375"/>
      <c r="AF8" s="375"/>
      <c r="AG8" s="375"/>
      <c r="AH8" s="375"/>
      <c r="AI8" s="375"/>
      <c r="AJ8" s="375"/>
      <c r="AK8" s="375"/>
      <c r="AL8" s="375"/>
      <c r="AM8" s="375"/>
      <c r="AN8" s="375"/>
      <c r="AO8" s="375"/>
      <c r="AP8" s="375"/>
      <c r="AQ8" s="375"/>
      <c r="AR8" s="375"/>
      <c r="AS8" s="375"/>
      <c r="AT8" s="375"/>
    </row>
    <row r="9" spans="1:46" s="111" customFormat="1" ht="12.75" customHeight="1" x14ac:dyDescent="0.2">
      <c r="A9" s="363">
        <v>13</v>
      </c>
      <c r="B9" s="490" t="s">
        <v>268</v>
      </c>
      <c r="C9" s="487">
        <v>25339</v>
      </c>
      <c r="D9" s="487">
        <v>24936</v>
      </c>
      <c r="E9" s="487">
        <v>25216</v>
      </c>
      <c r="F9" s="487">
        <v>24949</v>
      </c>
      <c r="G9" s="487">
        <v>25104</v>
      </c>
      <c r="H9" s="487">
        <v>24498</v>
      </c>
      <c r="I9" s="487">
        <v>25721</v>
      </c>
      <c r="J9" s="487">
        <v>25535</v>
      </c>
      <c r="K9" s="487">
        <v>26924</v>
      </c>
      <c r="L9" s="487">
        <v>27936</v>
      </c>
      <c r="M9" s="487">
        <v>28687</v>
      </c>
      <c r="O9" s="375"/>
      <c r="P9" s="375"/>
      <c r="Q9" s="375"/>
      <c r="R9" s="484"/>
      <c r="S9" s="484"/>
      <c r="T9" s="484"/>
      <c r="U9" s="484"/>
      <c r="V9" s="484"/>
      <c r="W9" s="484"/>
      <c r="X9" s="484"/>
      <c r="Y9" s="484"/>
      <c r="Z9" s="484"/>
      <c r="AA9" s="484"/>
      <c r="AB9" s="484"/>
      <c r="AC9" s="375"/>
      <c r="AD9" s="375"/>
      <c r="AE9" s="375"/>
      <c r="AF9" s="375"/>
      <c r="AG9" s="375"/>
      <c r="AH9" s="375"/>
      <c r="AI9" s="375"/>
      <c r="AJ9" s="375"/>
      <c r="AK9" s="375"/>
      <c r="AL9" s="375"/>
      <c r="AM9" s="375"/>
      <c r="AN9" s="375"/>
      <c r="AO9" s="375"/>
      <c r="AP9" s="375"/>
      <c r="AQ9" s="375"/>
      <c r="AR9" s="375"/>
      <c r="AS9" s="375"/>
      <c r="AT9" s="375"/>
    </row>
    <row r="10" spans="1:46" s="111" customFormat="1" ht="14.25" customHeight="1" x14ac:dyDescent="0.2">
      <c r="A10" s="363">
        <v>14</v>
      </c>
      <c r="B10" s="490" t="s">
        <v>269</v>
      </c>
      <c r="C10" s="487">
        <v>28652</v>
      </c>
      <c r="D10" s="487">
        <v>28557</v>
      </c>
      <c r="E10" s="487">
        <v>27794</v>
      </c>
      <c r="F10" s="487">
        <v>27919</v>
      </c>
      <c r="G10" s="487">
        <v>28017</v>
      </c>
      <c r="H10" s="487">
        <v>28028</v>
      </c>
      <c r="I10" s="487">
        <v>27200</v>
      </c>
      <c r="J10" s="487">
        <v>26421</v>
      </c>
      <c r="K10" s="487">
        <v>28710</v>
      </c>
      <c r="L10" s="487">
        <v>30623</v>
      </c>
      <c r="M10" s="487">
        <v>30386</v>
      </c>
      <c r="O10" s="375"/>
      <c r="P10" s="375"/>
      <c r="Q10" s="375"/>
      <c r="R10" s="484"/>
      <c r="S10" s="484"/>
      <c r="T10" s="484"/>
      <c r="U10" s="484"/>
      <c r="V10" s="484"/>
      <c r="W10" s="484"/>
      <c r="X10" s="484"/>
      <c r="Y10" s="484"/>
      <c r="Z10" s="484"/>
      <c r="AA10" s="484"/>
      <c r="AB10" s="484"/>
      <c r="AC10" s="375"/>
      <c r="AD10" s="375"/>
      <c r="AE10" s="375"/>
      <c r="AF10" s="375"/>
      <c r="AG10" s="375"/>
      <c r="AH10" s="375"/>
      <c r="AI10" s="375"/>
      <c r="AJ10" s="375"/>
      <c r="AK10" s="375"/>
      <c r="AL10" s="375"/>
      <c r="AM10" s="375"/>
      <c r="AN10" s="375"/>
      <c r="AO10" s="375"/>
      <c r="AP10" s="375"/>
      <c r="AQ10" s="375"/>
      <c r="AR10" s="375"/>
      <c r="AS10" s="375"/>
      <c r="AT10" s="375"/>
    </row>
    <row r="11" spans="1:46" s="364" customFormat="1" ht="12.75" customHeight="1" x14ac:dyDescent="0.2">
      <c r="A11" s="368">
        <v>2</v>
      </c>
      <c r="B11" s="360" t="s">
        <v>270</v>
      </c>
      <c r="C11" s="489">
        <v>257358</v>
      </c>
      <c r="D11" s="489">
        <v>268541</v>
      </c>
      <c r="E11" s="489">
        <v>279378</v>
      </c>
      <c r="F11" s="489">
        <v>293235</v>
      </c>
      <c r="G11" s="489">
        <v>314401</v>
      </c>
      <c r="H11" s="489">
        <v>332396</v>
      </c>
      <c r="I11" s="489">
        <v>345330</v>
      </c>
      <c r="J11" s="489">
        <v>358638</v>
      </c>
      <c r="K11" s="489">
        <v>394102</v>
      </c>
      <c r="L11" s="489">
        <v>416579</v>
      </c>
      <c r="M11" s="489">
        <v>441951</v>
      </c>
      <c r="O11" s="523"/>
      <c r="P11" s="523"/>
      <c r="Q11" s="375"/>
      <c r="R11" s="557"/>
      <c r="S11" s="557"/>
      <c r="T11" s="557"/>
      <c r="U11" s="557"/>
      <c r="V11" s="557"/>
      <c r="W11" s="557"/>
      <c r="X11" s="557"/>
      <c r="Y11" s="557"/>
      <c r="Z11" s="557"/>
      <c r="AA11" s="557"/>
      <c r="AB11" s="557"/>
      <c r="AC11" s="523"/>
      <c r="AD11" s="523"/>
      <c r="AE11" s="523"/>
      <c r="AF11" s="523"/>
      <c r="AG11" s="523"/>
      <c r="AH11" s="523"/>
      <c r="AI11" s="523"/>
      <c r="AJ11" s="523"/>
      <c r="AK11" s="523"/>
      <c r="AL11" s="523"/>
      <c r="AM11" s="523"/>
      <c r="AN11" s="523"/>
      <c r="AO11" s="523"/>
      <c r="AP11" s="523"/>
      <c r="AQ11" s="523"/>
      <c r="AR11" s="523"/>
      <c r="AS11" s="523"/>
      <c r="AT11" s="523"/>
    </row>
    <row r="12" spans="1:46" s="111" customFormat="1" ht="23.25" customHeight="1" x14ac:dyDescent="0.2">
      <c r="A12" s="369">
        <v>21</v>
      </c>
      <c r="B12" s="490" t="s">
        <v>341</v>
      </c>
      <c r="C12" s="487">
        <v>53936</v>
      </c>
      <c r="D12" s="487">
        <v>57203</v>
      </c>
      <c r="E12" s="487">
        <v>58756</v>
      </c>
      <c r="F12" s="487">
        <v>61272</v>
      </c>
      <c r="G12" s="487">
        <v>65788</v>
      </c>
      <c r="H12" s="487">
        <v>70069</v>
      </c>
      <c r="I12" s="487">
        <v>71824</v>
      </c>
      <c r="J12" s="487">
        <v>73837</v>
      </c>
      <c r="K12" s="487">
        <v>81649</v>
      </c>
      <c r="L12" s="487">
        <v>85228</v>
      </c>
      <c r="M12" s="487">
        <v>89683</v>
      </c>
      <c r="O12" s="375"/>
      <c r="P12" s="375"/>
      <c r="Q12" s="523"/>
      <c r="R12" s="484"/>
      <c r="S12" s="484"/>
      <c r="T12" s="484"/>
      <c r="U12" s="484"/>
      <c r="V12" s="484"/>
      <c r="W12" s="484"/>
      <c r="X12" s="484"/>
      <c r="Y12" s="484"/>
      <c r="Z12" s="484"/>
      <c r="AA12" s="484"/>
      <c r="AB12" s="484"/>
      <c r="AC12" s="375"/>
      <c r="AD12" s="375"/>
      <c r="AE12" s="375"/>
      <c r="AF12" s="375"/>
      <c r="AG12" s="375"/>
      <c r="AH12" s="375"/>
      <c r="AI12" s="375"/>
      <c r="AJ12" s="375"/>
      <c r="AK12" s="375"/>
      <c r="AL12" s="375"/>
      <c r="AM12" s="375"/>
      <c r="AN12" s="375"/>
      <c r="AO12" s="375"/>
      <c r="AP12" s="375"/>
      <c r="AQ12" s="375"/>
      <c r="AR12" s="375"/>
      <c r="AS12" s="375"/>
      <c r="AT12" s="375"/>
    </row>
    <row r="13" spans="1:46" s="111" customFormat="1" ht="12.75" customHeight="1" x14ac:dyDescent="0.2">
      <c r="A13" s="369">
        <v>22</v>
      </c>
      <c r="B13" s="490" t="s">
        <v>271</v>
      </c>
      <c r="C13" s="487">
        <v>44788</v>
      </c>
      <c r="D13" s="487">
        <v>49436</v>
      </c>
      <c r="E13" s="487">
        <v>53612</v>
      </c>
      <c r="F13" s="487">
        <v>57092</v>
      </c>
      <c r="G13" s="487">
        <v>60819</v>
      </c>
      <c r="H13" s="487">
        <v>64767</v>
      </c>
      <c r="I13" s="487">
        <v>68337</v>
      </c>
      <c r="J13" s="487">
        <v>71562</v>
      </c>
      <c r="K13" s="487">
        <v>74125</v>
      </c>
      <c r="L13" s="487">
        <v>77078</v>
      </c>
      <c r="M13" s="487">
        <v>81063</v>
      </c>
      <c r="O13" s="375"/>
      <c r="P13" s="375"/>
      <c r="Q13" s="375"/>
      <c r="R13" s="484"/>
      <c r="S13" s="484"/>
      <c r="T13" s="484"/>
      <c r="U13" s="484"/>
      <c r="V13" s="484"/>
      <c r="W13" s="484"/>
      <c r="X13" s="484"/>
      <c r="Y13" s="484"/>
      <c r="Z13" s="484"/>
      <c r="AA13" s="484"/>
      <c r="AB13" s="484"/>
      <c r="AC13" s="375"/>
      <c r="AD13" s="375"/>
      <c r="AE13" s="375"/>
      <c r="AF13" s="375"/>
      <c r="AG13" s="375"/>
      <c r="AH13" s="375"/>
      <c r="AI13" s="375"/>
      <c r="AJ13" s="375"/>
      <c r="AK13" s="375"/>
      <c r="AL13" s="375"/>
      <c r="AM13" s="375"/>
      <c r="AN13" s="375"/>
      <c r="AO13" s="375"/>
      <c r="AP13" s="375"/>
      <c r="AQ13" s="375"/>
      <c r="AR13" s="375"/>
      <c r="AS13" s="375"/>
      <c r="AT13" s="375"/>
    </row>
    <row r="14" spans="1:46" s="111" customFormat="1" ht="12.75" customHeight="1" x14ac:dyDescent="0.2">
      <c r="A14" s="369">
        <v>23</v>
      </c>
      <c r="B14" s="490" t="s">
        <v>272</v>
      </c>
      <c r="C14" s="487">
        <v>37921</v>
      </c>
      <c r="D14" s="487">
        <v>37898</v>
      </c>
      <c r="E14" s="487">
        <v>37561</v>
      </c>
      <c r="F14" s="487">
        <v>36741</v>
      </c>
      <c r="G14" s="487">
        <v>37838</v>
      </c>
      <c r="H14" s="487">
        <v>38064</v>
      </c>
      <c r="I14" s="487">
        <v>38061</v>
      </c>
      <c r="J14" s="487">
        <v>37418</v>
      </c>
      <c r="K14" s="487">
        <v>39217</v>
      </c>
      <c r="L14" s="487">
        <v>41141</v>
      </c>
      <c r="M14" s="487">
        <v>41395</v>
      </c>
      <c r="O14" s="375"/>
      <c r="P14" s="375"/>
      <c r="Q14" s="375"/>
      <c r="R14" s="484"/>
      <c r="S14" s="484"/>
      <c r="T14" s="484"/>
      <c r="U14" s="484"/>
      <c r="V14" s="484"/>
      <c r="W14" s="484"/>
      <c r="X14" s="484"/>
      <c r="Y14" s="484"/>
      <c r="Z14" s="484"/>
      <c r="AA14" s="484"/>
      <c r="AB14" s="484"/>
      <c r="AC14" s="375"/>
      <c r="AD14" s="375"/>
      <c r="AE14" s="375"/>
      <c r="AF14" s="375"/>
      <c r="AG14" s="375"/>
      <c r="AH14" s="375"/>
      <c r="AI14" s="375"/>
      <c r="AJ14" s="375"/>
      <c r="AK14" s="375"/>
      <c r="AL14" s="375"/>
      <c r="AM14" s="375"/>
      <c r="AN14" s="375"/>
      <c r="AO14" s="375"/>
      <c r="AP14" s="375"/>
      <c r="AQ14" s="375"/>
      <c r="AR14" s="375"/>
      <c r="AS14" s="375"/>
      <c r="AT14" s="375"/>
    </row>
    <row r="15" spans="1:46" s="111" customFormat="1" ht="20.25" customHeight="1" x14ac:dyDescent="0.2">
      <c r="A15" s="369">
        <v>24</v>
      </c>
      <c r="B15" s="490" t="s">
        <v>273</v>
      </c>
      <c r="C15" s="487">
        <v>60284</v>
      </c>
      <c r="D15" s="487">
        <v>62197</v>
      </c>
      <c r="E15" s="487">
        <v>64163</v>
      </c>
      <c r="F15" s="487">
        <v>69115</v>
      </c>
      <c r="G15" s="487">
        <v>73962</v>
      </c>
      <c r="H15" s="487">
        <v>77524</v>
      </c>
      <c r="I15" s="487">
        <v>79819</v>
      </c>
      <c r="J15" s="487">
        <v>81725</v>
      </c>
      <c r="K15" s="487">
        <v>91927</v>
      </c>
      <c r="L15" s="487">
        <v>100382</v>
      </c>
      <c r="M15" s="487">
        <v>107376</v>
      </c>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row>
    <row r="16" spans="1:46" s="111" customFormat="1" ht="12" customHeight="1" x14ac:dyDescent="0.2">
      <c r="A16" s="369">
        <v>25</v>
      </c>
      <c r="B16" s="490" t="s">
        <v>342</v>
      </c>
      <c r="C16" s="487">
        <v>33107</v>
      </c>
      <c r="D16" s="487">
        <v>34612</v>
      </c>
      <c r="E16" s="487">
        <v>37200</v>
      </c>
      <c r="F16" s="487">
        <v>41013</v>
      </c>
      <c r="G16" s="487">
        <v>46836</v>
      </c>
      <c r="H16" s="487">
        <v>52225</v>
      </c>
      <c r="I16" s="487">
        <v>57060</v>
      </c>
      <c r="J16" s="487">
        <v>62968</v>
      </c>
      <c r="K16" s="487">
        <v>74050</v>
      </c>
      <c r="L16" s="487">
        <v>78822</v>
      </c>
      <c r="M16" s="487">
        <v>87734</v>
      </c>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row>
    <row r="17" spans="1:46" s="111" customFormat="1" ht="12.75" customHeight="1" x14ac:dyDescent="0.2">
      <c r="A17" s="369">
        <v>26</v>
      </c>
      <c r="B17" s="490" t="s">
        <v>343</v>
      </c>
      <c r="C17" s="487">
        <v>27322</v>
      </c>
      <c r="D17" s="487">
        <v>27195</v>
      </c>
      <c r="E17" s="487">
        <v>28086</v>
      </c>
      <c r="F17" s="487">
        <v>28002</v>
      </c>
      <c r="G17" s="487">
        <v>29158</v>
      </c>
      <c r="H17" s="487">
        <v>29747</v>
      </c>
      <c r="I17" s="487">
        <v>30229</v>
      </c>
      <c r="J17" s="487">
        <v>31128</v>
      </c>
      <c r="K17" s="487">
        <v>33134</v>
      </c>
      <c r="L17" s="487">
        <v>33928</v>
      </c>
      <c r="M17" s="487">
        <v>34700</v>
      </c>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row>
    <row r="18" spans="1:46" s="364" customFormat="1" ht="12.75" customHeight="1" x14ac:dyDescent="0.2">
      <c r="A18" s="368">
        <v>3</v>
      </c>
      <c r="B18" s="360" t="s">
        <v>274</v>
      </c>
      <c r="C18" s="489">
        <v>246049</v>
      </c>
      <c r="D18" s="489">
        <v>251040</v>
      </c>
      <c r="E18" s="489">
        <v>259812</v>
      </c>
      <c r="F18" s="489">
        <v>269831</v>
      </c>
      <c r="G18" s="489">
        <v>281971</v>
      </c>
      <c r="H18" s="489">
        <v>289631</v>
      </c>
      <c r="I18" s="489">
        <v>296724</v>
      </c>
      <c r="J18" s="489">
        <v>303361</v>
      </c>
      <c r="K18" s="489">
        <v>325171</v>
      </c>
      <c r="L18" s="489">
        <v>340854</v>
      </c>
      <c r="M18" s="489">
        <v>353603</v>
      </c>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row>
    <row r="19" spans="1:46" s="111" customFormat="1" ht="21.75" customHeight="1" x14ac:dyDescent="0.2">
      <c r="A19" s="369">
        <v>31</v>
      </c>
      <c r="B19" s="490" t="s">
        <v>275</v>
      </c>
      <c r="C19" s="487">
        <v>83627</v>
      </c>
      <c r="D19" s="487">
        <v>83071</v>
      </c>
      <c r="E19" s="487">
        <v>85723</v>
      </c>
      <c r="F19" s="487">
        <v>89328</v>
      </c>
      <c r="G19" s="487">
        <v>92148</v>
      </c>
      <c r="H19" s="487">
        <v>94638</v>
      </c>
      <c r="I19" s="487">
        <v>96148</v>
      </c>
      <c r="J19" s="487">
        <v>98883</v>
      </c>
      <c r="K19" s="487">
        <v>105038</v>
      </c>
      <c r="L19" s="487">
        <v>108851</v>
      </c>
      <c r="M19" s="487">
        <v>111326</v>
      </c>
      <c r="O19" s="340"/>
      <c r="P19" s="68"/>
      <c r="Q19" s="375"/>
      <c r="R19" s="340"/>
      <c r="S19" s="375"/>
      <c r="T19" s="375"/>
      <c r="U19" s="375"/>
      <c r="V19" s="375"/>
      <c r="W19" s="375"/>
      <c r="X19" s="375"/>
      <c r="Y19" s="375"/>
      <c r="Z19" s="375"/>
      <c r="AA19" s="375"/>
      <c r="AB19" s="375"/>
      <c r="AC19" s="503"/>
      <c r="AD19" s="375"/>
      <c r="AE19" s="375"/>
      <c r="AF19" s="375"/>
      <c r="AG19" s="375"/>
      <c r="AH19" s="375"/>
      <c r="AI19" s="375"/>
      <c r="AJ19" s="375"/>
      <c r="AK19" s="375"/>
      <c r="AL19" s="375"/>
      <c r="AM19" s="375"/>
      <c r="AN19" s="375"/>
      <c r="AO19" s="375"/>
      <c r="AP19" s="375"/>
      <c r="AQ19" s="375"/>
      <c r="AR19" s="375"/>
      <c r="AS19" s="375"/>
      <c r="AT19" s="375"/>
    </row>
    <row r="20" spans="1:46" s="111" customFormat="1" ht="12.75" customHeight="1" x14ac:dyDescent="0.2">
      <c r="A20" s="369">
        <v>32</v>
      </c>
      <c r="B20" s="490" t="s">
        <v>276</v>
      </c>
      <c r="C20" s="487">
        <v>25957</v>
      </c>
      <c r="D20" s="487">
        <v>27510</v>
      </c>
      <c r="E20" s="487">
        <v>29401</v>
      </c>
      <c r="F20" s="487">
        <v>30282</v>
      </c>
      <c r="G20" s="487">
        <v>31997</v>
      </c>
      <c r="H20" s="487">
        <v>33339</v>
      </c>
      <c r="I20" s="487">
        <v>34286</v>
      </c>
      <c r="J20" s="487">
        <v>35389</v>
      </c>
      <c r="K20" s="487">
        <v>38640</v>
      </c>
      <c r="L20" s="487">
        <v>40419</v>
      </c>
      <c r="M20" s="487">
        <v>41611</v>
      </c>
      <c r="O20" s="558"/>
      <c r="P20" s="375"/>
      <c r="Q20" s="559"/>
      <c r="R20" s="558"/>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row>
    <row r="21" spans="1:46" s="111" customFormat="1" ht="23.25" customHeight="1" x14ac:dyDescent="0.2">
      <c r="A21" s="369">
        <v>33</v>
      </c>
      <c r="B21" s="490" t="s">
        <v>277</v>
      </c>
      <c r="C21" s="487">
        <v>98955</v>
      </c>
      <c r="D21" s="487">
        <v>101831</v>
      </c>
      <c r="E21" s="487">
        <v>103925</v>
      </c>
      <c r="F21" s="487">
        <v>107541</v>
      </c>
      <c r="G21" s="487">
        <v>112524</v>
      </c>
      <c r="H21" s="487">
        <v>116356</v>
      </c>
      <c r="I21" s="487">
        <v>117262</v>
      </c>
      <c r="J21" s="487">
        <v>119390</v>
      </c>
      <c r="K21" s="487">
        <v>129968</v>
      </c>
      <c r="L21" s="487">
        <v>136418</v>
      </c>
      <c r="M21" s="487">
        <v>143726</v>
      </c>
      <c r="O21" s="484"/>
      <c r="P21" s="375"/>
      <c r="Q21" s="559"/>
      <c r="R21" s="558"/>
      <c r="S21" s="375"/>
      <c r="T21" s="375"/>
      <c r="U21" s="375"/>
      <c r="V21" s="375"/>
      <c r="W21" s="375"/>
      <c r="X21" s="375"/>
      <c r="Y21" s="375"/>
      <c r="Z21" s="375"/>
      <c r="AA21" s="375"/>
      <c r="AB21" s="375"/>
      <c r="AC21" s="375"/>
      <c r="AD21" s="375"/>
      <c r="AE21" s="375"/>
      <c r="AF21" s="375"/>
      <c r="AG21" s="375"/>
      <c r="AH21" s="375"/>
      <c r="AI21" s="340"/>
      <c r="AJ21" s="340"/>
      <c r="AK21" s="340"/>
      <c r="AL21" s="340"/>
      <c r="AM21" s="340"/>
      <c r="AN21" s="340"/>
      <c r="AO21" s="340"/>
      <c r="AP21" s="340"/>
      <c r="AQ21" s="340"/>
      <c r="AR21" s="340"/>
      <c r="AS21" s="375"/>
      <c r="AT21" s="375"/>
    </row>
    <row r="22" spans="1:46" s="111" customFormat="1" ht="20.25" customHeight="1" x14ac:dyDescent="0.2">
      <c r="A22" s="369">
        <v>34</v>
      </c>
      <c r="B22" s="490" t="s">
        <v>344</v>
      </c>
      <c r="C22" s="487">
        <v>12407</v>
      </c>
      <c r="D22" s="487">
        <v>13251</v>
      </c>
      <c r="E22" s="487">
        <v>13881</v>
      </c>
      <c r="F22" s="487">
        <v>14527</v>
      </c>
      <c r="G22" s="487">
        <v>15556</v>
      </c>
      <c r="H22" s="487">
        <v>16018</v>
      </c>
      <c r="I22" s="487">
        <v>16333</v>
      </c>
      <c r="J22" s="487">
        <v>16751</v>
      </c>
      <c r="K22" s="487">
        <v>18580</v>
      </c>
      <c r="L22" s="487">
        <v>19744</v>
      </c>
      <c r="M22" s="487">
        <v>20972</v>
      </c>
      <c r="O22" s="558"/>
      <c r="P22" s="551"/>
      <c r="Q22" s="558"/>
      <c r="R22" s="558"/>
      <c r="S22" s="375"/>
      <c r="T22" s="375"/>
      <c r="U22" s="375"/>
      <c r="V22" s="375"/>
      <c r="W22" s="375"/>
      <c r="X22" s="375"/>
      <c r="Y22" s="375"/>
      <c r="Z22" s="375"/>
      <c r="AA22" s="375"/>
      <c r="AB22" s="375"/>
      <c r="AC22" s="375"/>
      <c r="AD22" s="375"/>
      <c r="AE22" s="375"/>
      <c r="AF22" s="375"/>
      <c r="AG22" s="375"/>
      <c r="AH22" s="551"/>
      <c r="AI22" s="558"/>
      <c r="AJ22" s="558"/>
      <c r="AK22" s="558"/>
      <c r="AL22" s="558"/>
      <c r="AM22" s="558"/>
      <c r="AN22" s="558"/>
      <c r="AO22" s="558"/>
      <c r="AP22" s="558"/>
      <c r="AQ22" s="558"/>
      <c r="AR22" s="558"/>
      <c r="AS22" s="375"/>
      <c r="AT22" s="375"/>
    </row>
    <row r="23" spans="1:46" s="111" customFormat="1" ht="12.75" customHeight="1" x14ac:dyDescent="0.2">
      <c r="A23" s="369">
        <v>35</v>
      </c>
      <c r="B23" s="490" t="s">
        <v>345</v>
      </c>
      <c r="C23" s="487">
        <v>25103</v>
      </c>
      <c r="D23" s="487">
        <v>25377</v>
      </c>
      <c r="E23" s="487">
        <v>26882</v>
      </c>
      <c r="F23" s="487">
        <v>28153</v>
      </c>
      <c r="G23" s="487">
        <v>29746</v>
      </c>
      <c r="H23" s="487">
        <v>29280</v>
      </c>
      <c r="I23" s="487">
        <v>32695</v>
      </c>
      <c r="J23" s="487">
        <v>32948</v>
      </c>
      <c r="K23" s="487">
        <v>32945</v>
      </c>
      <c r="L23" s="487">
        <v>35422</v>
      </c>
      <c r="M23" s="487">
        <v>35968</v>
      </c>
      <c r="O23" s="558"/>
      <c r="P23" s="552"/>
      <c r="Q23" s="558"/>
      <c r="R23" s="558"/>
      <c r="S23" s="375"/>
      <c r="T23" s="339"/>
      <c r="U23" s="339"/>
      <c r="V23" s="340"/>
      <c r="W23" s="375"/>
      <c r="X23" s="339"/>
      <c r="Y23" s="339"/>
      <c r="Z23" s="339"/>
      <c r="AA23" s="339"/>
      <c r="AB23" s="339"/>
      <c r="AC23" s="339"/>
      <c r="AD23" s="339"/>
      <c r="AE23" s="375"/>
      <c r="AF23" s="375"/>
      <c r="AG23" s="375"/>
      <c r="AH23" s="552"/>
      <c r="AI23" s="558"/>
      <c r="AJ23" s="558"/>
      <c r="AK23" s="558"/>
      <c r="AL23" s="558"/>
      <c r="AM23" s="558"/>
      <c r="AN23" s="558"/>
      <c r="AO23" s="558"/>
      <c r="AP23" s="558"/>
      <c r="AQ23" s="558"/>
      <c r="AR23" s="558"/>
      <c r="AS23" s="375"/>
      <c r="AT23" s="375"/>
    </row>
    <row r="24" spans="1:46" s="364" customFormat="1" ht="12.75" customHeight="1" x14ac:dyDescent="0.2">
      <c r="A24" s="368">
        <v>4</v>
      </c>
      <c r="B24" s="360" t="s">
        <v>278</v>
      </c>
      <c r="C24" s="489">
        <v>329818</v>
      </c>
      <c r="D24" s="489">
        <v>339590</v>
      </c>
      <c r="E24" s="489">
        <v>354101</v>
      </c>
      <c r="F24" s="489">
        <v>364437</v>
      </c>
      <c r="G24" s="489">
        <v>379700</v>
      </c>
      <c r="H24" s="489">
        <v>385649</v>
      </c>
      <c r="I24" s="489">
        <v>383564</v>
      </c>
      <c r="J24" s="489">
        <v>383195</v>
      </c>
      <c r="K24" s="489">
        <v>421193</v>
      </c>
      <c r="L24" s="489">
        <v>434712</v>
      </c>
      <c r="M24" s="489">
        <v>435944</v>
      </c>
      <c r="N24" s="111"/>
      <c r="O24" s="558"/>
      <c r="P24" s="553"/>
      <c r="Q24" s="558"/>
      <c r="R24" s="558"/>
      <c r="S24" s="375"/>
      <c r="T24" s="339"/>
      <c r="U24" s="339"/>
      <c r="V24" s="339"/>
      <c r="W24" s="339"/>
      <c r="X24" s="339"/>
      <c r="Y24" s="339"/>
      <c r="Z24" s="339"/>
      <c r="AA24" s="339"/>
      <c r="AB24" s="339"/>
      <c r="AC24" s="339"/>
      <c r="AD24" s="339"/>
      <c r="AE24" s="375"/>
      <c r="AF24" s="375"/>
      <c r="AG24" s="375"/>
      <c r="AH24" s="553"/>
      <c r="AI24" s="558"/>
      <c r="AJ24" s="558"/>
      <c r="AK24" s="558"/>
      <c r="AL24" s="558"/>
      <c r="AM24" s="558"/>
      <c r="AN24" s="558"/>
      <c r="AO24" s="558"/>
      <c r="AP24" s="558"/>
      <c r="AQ24" s="558"/>
      <c r="AR24" s="558"/>
      <c r="AS24" s="523"/>
      <c r="AT24" s="523"/>
    </row>
    <row r="25" spans="1:46" s="111" customFormat="1" ht="21" customHeight="1" x14ac:dyDescent="0.2">
      <c r="A25" s="369">
        <v>41</v>
      </c>
      <c r="B25" s="490" t="s">
        <v>279</v>
      </c>
      <c r="C25" s="487">
        <v>127415</v>
      </c>
      <c r="D25" s="487">
        <v>128408</v>
      </c>
      <c r="E25" s="487">
        <v>129773</v>
      </c>
      <c r="F25" s="487">
        <v>131357</v>
      </c>
      <c r="G25" s="487">
        <v>134432</v>
      </c>
      <c r="H25" s="487">
        <v>133588</v>
      </c>
      <c r="I25" s="487">
        <v>134498</v>
      </c>
      <c r="J25" s="487">
        <v>131641</v>
      </c>
      <c r="K25" s="487">
        <v>137034</v>
      </c>
      <c r="L25" s="487">
        <v>134608</v>
      </c>
      <c r="M25" s="487">
        <v>135447</v>
      </c>
      <c r="O25" s="558"/>
      <c r="P25" s="553"/>
      <c r="Q25" s="558"/>
      <c r="R25" s="558"/>
      <c r="S25" s="375"/>
      <c r="T25" s="339"/>
      <c r="U25" s="520"/>
      <c r="V25" s="520"/>
      <c r="W25" s="520"/>
      <c r="X25" s="520"/>
      <c r="Y25" s="520"/>
      <c r="Z25" s="520"/>
      <c r="AA25" s="520"/>
      <c r="AB25" s="520"/>
      <c r="AC25" s="520"/>
      <c r="AD25" s="520"/>
      <c r="AE25" s="375"/>
      <c r="AF25" s="375"/>
      <c r="AG25" s="375"/>
      <c r="AH25" s="553"/>
      <c r="AI25" s="558"/>
      <c r="AJ25" s="558"/>
      <c r="AK25" s="558"/>
      <c r="AL25" s="558"/>
      <c r="AM25" s="558"/>
      <c r="AN25" s="558"/>
      <c r="AO25" s="558"/>
      <c r="AP25" s="558"/>
      <c r="AQ25" s="558"/>
      <c r="AR25" s="558"/>
      <c r="AS25" s="375"/>
      <c r="AT25" s="375"/>
    </row>
    <row r="26" spans="1:46" s="111" customFormat="1" ht="12.75" customHeight="1" x14ac:dyDescent="0.2">
      <c r="A26" s="369">
        <v>42</v>
      </c>
      <c r="B26" s="490" t="s">
        <v>280</v>
      </c>
      <c r="C26" s="487">
        <v>76136</v>
      </c>
      <c r="D26" s="487">
        <v>79863</v>
      </c>
      <c r="E26" s="487">
        <v>85134</v>
      </c>
      <c r="F26" s="487">
        <v>86371</v>
      </c>
      <c r="G26" s="487">
        <v>88218</v>
      </c>
      <c r="H26" s="487">
        <v>88739</v>
      </c>
      <c r="I26" s="487">
        <v>86178</v>
      </c>
      <c r="J26" s="487">
        <v>88505</v>
      </c>
      <c r="K26" s="487">
        <v>101022</v>
      </c>
      <c r="L26" s="487">
        <v>108751</v>
      </c>
      <c r="M26" s="487">
        <v>103493</v>
      </c>
      <c r="N26" s="364"/>
      <c r="O26" s="560"/>
      <c r="P26" s="553"/>
      <c r="Q26" s="558"/>
      <c r="R26" s="560"/>
      <c r="S26" s="523"/>
      <c r="T26" s="551"/>
      <c r="U26" s="527"/>
      <c r="V26" s="527"/>
      <c r="W26" s="527"/>
      <c r="X26" s="527"/>
      <c r="Y26" s="527"/>
      <c r="Z26" s="527"/>
      <c r="AA26" s="527"/>
      <c r="AB26" s="527"/>
      <c r="AC26" s="527"/>
      <c r="AD26" s="527"/>
      <c r="AE26" s="523"/>
      <c r="AF26" s="523"/>
      <c r="AG26" s="523"/>
      <c r="AH26" s="553"/>
      <c r="AI26" s="558"/>
      <c r="AJ26" s="558"/>
      <c r="AK26" s="558"/>
      <c r="AL26" s="558"/>
      <c r="AM26" s="558"/>
      <c r="AN26" s="558"/>
      <c r="AO26" s="558"/>
      <c r="AP26" s="558"/>
      <c r="AQ26" s="558"/>
      <c r="AR26" s="558"/>
      <c r="AS26" s="375"/>
      <c r="AT26" s="375"/>
    </row>
    <row r="27" spans="1:46" s="111" customFormat="1" ht="24.75" customHeight="1" x14ac:dyDescent="0.2">
      <c r="A27" s="369">
        <v>43</v>
      </c>
      <c r="B27" s="490" t="s">
        <v>281</v>
      </c>
      <c r="C27" s="487">
        <v>94203</v>
      </c>
      <c r="D27" s="487">
        <v>97173</v>
      </c>
      <c r="E27" s="487">
        <v>102609</v>
      </c>
      <c r="F27" s="487">
        <v>107467</v>
      </c>
      <c r="G27" s="487">
        <v>112889</v>
      </c>
      <c r="H27" s="487">
        <v>116133</v>
      </c>
      <c r="I27" s="487">
        <v>114428</v>
      </c>
      <c r="J27" s="487">
        <v>113739</v>
      </c>
      <c r="K27" s="487">
        <v>126169</v>
      </c>
      <c r="L27" s="487">
        <v>129618</v>
      </c>
      <c r="M27" s="487">
        <v>130025</v>
      </c>
      <c r="O27" s="558"/>
      <c r="P27" s="553"/>
      <c r="Q27" s="558"/>
      <c r="R27" s="558"/>
      <c r="S27" s="375"/>
      <c r="T27" s="552"/>
      <c r="U27" s="527"/>
      <c r="V27" s="527"/>
      <c r="W27" s="527"/>
      <c r="X27" s="527"/>
      <c r="Y27" s="527"/>
      <c r="Z27" s="527"/>
      <c r="AA27" s="527"/>
      <c r="AB27" s="527"/>
      <c r="AC27" s="527"/>
      <c r="AD27" s="527"/>
      <c r="AE27" s="375"/>
      <c r="AF27" s="375"/>
      <c r="AG27" s="375"/>
      <c r="AH27" s="553"/>
      <c r="AI27" s="558"/>
      <c r="AJ27" s="558"/>
      <c r="AK27" s="558"/>
      <c r="AL27" s="558"/>
      <c r="AM27" s="558"/>
      <c r="AN27" s="558"/>
      <c r="AO27" s="558"/>
      <c r="AP27" s="558"/>
      <c r="AQ27" s="558"/>
      <c r="AR27" s="558"/>
      <c r="AS27" s="375"/>
      <c r="AT27" s="375"/>
    </row>
    <row r="28" spans="1:46" s="111" customFormat="1" ht="12.75" customHeight="1" x14ac:dyDescent="0.2">
      <c r="A28" s="369">
        <v>44</v>
      </c>
      <c r="B28" s="490" t="s">
        <v>282</v>
      </c>
      <c r="C28" s="487">
        <v>32064</v>
      </c>
      <c r="D28" s="487">
        <v>34146</v>
      </c>
      <c r="E28" s="487">
        <v>36585</v>
      </c>
      <c r="F28" s="487">
        <v>39242</v>
      </c>
      <c r="G28" s="487">
        <v>44161</v>
      </c>
      <c r="H28" s="487">
        <v>47189</v>
      </c>
      <c r="I28" s="487">
        <v>48460</v>
      </c>
      <c r="J28" s="487">
        <v>49310</v>
      </c>
      <c r="K28" s="487">
        <v>56968</v>
      </c>
      <c r="L28" s="487">
        <v>61735</v>
      </c>
      <c r="M28" s="487">
        <v>66979</v>
      </c>
      <c r="O28" s="558"/>
      <c r="P28" s="554"/>
      <c r="Q28" s="558"/>
      <c r="R28" s="558"/>
      <c r="S28" s="375"/>
      <c r="T28" s="553"/>
      <c r="U28" s="527"/>
      <c r="V28" s="527"/>
      <c r="W28" s="527"/>
      <c r="X28" s="527"/>
      <c r="Y28" s="527"/>
      <c r="Z28" s="527"/>
      <c r="AA28" s="527"/>
      <c r="AB28" s="527"/>
      <c r="AC28" s="527"/>
      <c r="AD28" s="527"/>
      <c r="AE28" s="375"/>
      <c r="AF28" s="375"/>
      <c r="AG28" s="375"/>
      <c r="AH28" s="554"/>
      <c r="AI28" s="558"/>
      <c r="AJ28" s="558"/>
      <c r="AK28" s="558"/>
      <c r="AL28" s="558"/>
      <c r="AM28" s="558"/>
      <c r="AN28" s="558"/>
      <c r="AO28" s="558"/>
      <c r="AP28" s="558"/>
      <c r="AQ28" s="558"/>
      <c r="AR28" s="558"/>
      <c r="AS28" s="375"/>
      <c r="AT28" s="375"/>
    </row>
    <row r="29" spans="1:46" s="364" customFormat="1" ht="20.25" customHeight="1" x14ac:dyDescent="0.2">
      <c r="A29" s="368">
        <v>5</v>
      </c>
      <c r="B29" s="359" t="s">
        <v>283</v>
      </c>
      <c r="C29" s="489">
        <v>522200</v>
      </c>
      <c r="D29" s="489">
        <v>543846</v>
      </c>
      <c r="E29" s="489">
        <v>569034</v>
      </c>
      <c r="F29" s="489">
        <v>601609</v>
      </c>
      <c r="G29" s="489">
        <v>617409</v>
      </c>
      <c r="H29" s="489">
        <v>636383</v>
      </c>
      <c r="I29" s="489">
        <v>600680</v>
      </c>
      <c r="J29" s="489">
        <v>604817</v>
      </c>
      <c r="K29" s="489">
        <v>658740</v>
      </c>
      <c r="L29" s="489">
        <v>691852</v>
      </c>
      <c r="M29" s="489">
        <v>700751</v>
      </c>
      <c r="N29" s="111"/>
      <c r="O29" s="558"/>
      <c r="P29" s="553"/>
      <c r="Q29" s="558"/>
      <c r="R29" s="558"/>
      <c r="S29" s="375"/>
      <c r="T29" s="553"/>
      <c r="U29" s="527"/>
      <c r="V29" s="527"/>
      <c r="W29" s="527"/>
      <c r="X29" s="527"/>
      <c r="Y29" s="527"/>
      <c r="Z29" s="527"/>
      <c r="AA29" s="527"/>
      <c r="AB29" s="527"/>
      <c r="AC29" s="527"/>
      <c r="AD29" s="527"/>
      <c r="AE29" s="375"/>
      <c r="AF29" s="375"/>
      <c r="AG29" s="375"/>
      <c r="AH29" s="553"/>
      <c r="AI29" s="558"/>
      <c r="AJ29" s="558"/>
      <c r="AK29" s="558"/>
      <c r="AL29" s="558"/>
      <c r="AM29" s="558"/>
      <c r="AN29" s="558"/>
      <c r="AO29" s="558"/>
      <c r="AP29" s="558"/>
      <c r="AQ29" s="558"/>
      <c r="AR29" s="558"/>
      <c r="AS29" s="523"/>
      <c r="AT29" s="523"/>
    </row>
    <row r="30" spans="1:46" s="111" customFormat="1" ht="12.75" customHeight="1" x14ac:dyDescent="0.2">
      <c r="A30" s="369">
        <v>51</v>
      </c>
      <c r="B30" s="490" t="s">
        <v>284</v>
      </c>
      <c r="C30" s="487">
        <v>134873</v>
      </c>
      <c r="D30" s="487">
        <v>143866</v>
      </c>
      <c r="E30" s="487">
        <v>152750</v>
      </c>
      <c r="F30" s="487">
        <v>166640</v>
      </c>
      <c r="G30" s="487">
        <v>172287</v>
      </c>
      <c r="H30" s="487">
        <v>175785</v>
      </c>
      <c r="I30" s="487">
        <v>149906</v>
      </c>
      <c r="J30" s="487">
        <v>151093</v>
      </c>
      <c r="K30" s="487">
        <v>174365</v>
      </c>
      <c r="L30" s="487">
        <v>186103</v>
      </c>
      <c r="M30" s="487">
        <v>187410</v>
      </c>
      <c r="O30" s="558"/>
      <c r="P30" s="553"/>
      <c r="Q30" s="558"/>
      <c r="R30" s="558"/>
      <c r="S30" s="375"/>
      <c r="T30" s="553"/>
      <c r="U30" s="527"/>
      <c r="V30" s="527"/>
      <c r="W30" s="527"/>
      <c r="X30" s="527"/>
      <c r="Y30" s="527"/>
      <c r="Z30" s="527"/>
      <c r="AA30" s="527"/>
      <c r="AB30" s="527"/>
      <c r="AC30" s="527"/>
      <c r="AD30" s="527"/>
      <c r="AE30" s="375"/>
      <c r="AF30" s="375"/>
      <c r="AG30" s="375"/>
      <c r="AH30" s="553"/>
      <c r="AI30" s="558"/>
      <c r="AJ30" s="558"/>
      <c r="AK30" s="558"/>
      <c r="AL30" s="558"/>
      <c r="AM30" s="558"/>
      <c r="AN30" s="558"/>
      <c r="AO30" s="558"/>
      <c r="AP30" s="558"/>
      <c r="AQ30" s="558"/>
      <c r="AR30" s="558"/>
      <c r="AS30" s="375"/>
      <c r="AT30" s="375"/>
    </row>
    <row r="31" spans="1:46" s="123" customFormat="1" ht="12.75" customHeight="1" x14ac:dyDescent="0.2">
      <c r="A31" s="369">
        <v>52</v>
      </c>
      <c r="B31" s="490" t="s">
        <v>285</v>
      </c>
      <c r="C31" s="487">
        <v>263151</v>
      </c>
      <c r="D31" s="487">
        <v>270985</v>
      </c>
      <c r="E31" s="487">
        <v>280655</v>
      </c>
      <c r="F31" s="487">
        <v>291243</v>
      </c>
      <c r="G31" s="487">
        <v>298789</v>
      </c>
      <c r="H31" s="487">
        <v>309982</v>
      </c>
      <c r="I31" s="487">
        <v>295149</v>
      </c>
      <c r="J31" s="487">
        <v>299247</v>
      </c>
      <c r="K31" s="487">
        <v>320061</v>
      </c>
      <c r="L31" s="487">
        <v>331326</v>
      </c>
      <c r="M31" s="487">
        <v>337310</v>
      </c>
      <c r="N31" s="111"/>
      <c r="O31" s="558"/>
      <c r="P31" s="553"/>
      <c r="Q31" s="558"/>
      <c r="R31" s="558"/>
      <c r="S31" s="375"/>
      <c r="T31" s="553"/>
      <c r="U31" s="527"/>
      <c r="V31" s="527"/>
      <c r="W31" s="527"/>
      <c r="X31" s="527"/>
      <c r="Y31" s="527"/>
      <c r="Z31" s="527"/>
      <c r="AA31" s="527"/>
      <c r="AB31" s="527"/>
      <c r="AC31" s="527"/>
      <c r="AD31" s="527"/>
      <c r="AE31" s="375"/>
      <c r="AF31" s="375"/>
      <c r="AG31" s="375"/>
      <c r="AH31" s="553"/>
      <c r="AI31" s="558"/>
      <c r="AJ31" s="558"/>
      <c r="AK31" s="558"/>
      <c r="AL31" s="558"/>
      <c r="AM31" s="558"/>
      <c r="AN31" s="558"/>
      <c r="AO31" s="558"/>
      <c r="AP31" s="558"/>
      <c r="AQ31" s="558"/>
      <c r="AR31" s="558"/>
      <c r="AS31" s="339"/>
      <c r="AT31" s="339"/>
    </row>
    <row r="32" spans="1:46" s="111" customFormat="1" ht="12.75" customHeight="1" x14ac:dyDescent="0.2">
      <c r="A32" s="369">
        <v>53</v>
      </c>
      <c r="B32" s="490" t="s">
        <v>286</v>
      </c>
      <c r="C32" s="487">
        <v>81286</v>
      </c>
      <c r="D32" s="487">
        <v>86092</v>
      </c>
      <c r="E32" s="487">
        <v>91219</v>
      </c>
      <c r="F32" s="487">
        <v>95144</v>
      </c>
      <c r="G32" s="487">
        <v>98128</v>
      </c>
      <c r="H32" s="487">
        <v>99748</v>
      </c>
      <c r="I32" s="487">
        <v>104516</v>
      </c>
      <c r="J32" s="487">
        <v>105485</v>
      </c>
      <c r="K32" s="487">
        <v>110716</v>
      </c>
      <c r="L32" s="487">
        <v>117247</v>
      </c>
      <c r="M32" s="487">
        <v>120581</v>
      </c>
      <c r="O32" s="558"/>
      <c r="P32" s="553"/>
      <c r="Q32" s="558"/>
      <c r="R32" s="558"/>
      <c r="S32" s="375"/>
      <c r="T32" s="554"/>
      <c r="U32" s="527"/>
      <c r="V32" s="527"/>
      <c r="W32" s="527"/>
      <c r="X32" s="527"/>
      <c r="Y32" s="527"/>
      <c r="Z32" s="527"/>
      <c r="AA32" s="527"/>
      <c r="AB32" s="527"/>
      <c r="AC32" s="527"/>
      <c r="AD32" s="527"/>
      <c r="AE32" s="375"/>
      <c r="AF32" s="375"/>
      <c r="AG32" s="375"/>
      <c r="AH32" s="553"/>
      <c r="AI32" s="558"/>
      <c r="AJ32" s="558"/>
      <c r="AK32" s="558"/>
      <c r="AL32" s="558"/>
      <c r="AM32" s="558"/>
      <c r="AN32" s="558"/>
      <c r="AO32" s="558"/>
      <c r="AP32" s="558"/>
      <c r="AQ32" s="558"/>
      <c r="AR32" s="558"/>
      <c r="AS32" s="375"/>
      <c r="AT32" s="375"/>
    </row>
    <row r="33" spans="1:46" s="111" customFormat="1" ht="12.75" customHeight="1" x14ac:dyDescent="0.2">
      <c r="A33" s="369">
        <v>54</v>
      </c>
      <c r="B33" s="490" t="s">
        <v>287</v>
      </c>
      <c r="C33" s="487">
        <v>42890</v>
      </c>
      <c r="D33" s="487">
        <v>42903</v>
      </c>
      <c r="E33" s="487">
        <v>44410</v>
      </c>
      <c r="F33" s="487">
        <v>48582</v>
      </c>
      <c r="G33" s="487">
        <v>48205</v>
      </c>
      <c r="H33" s="487">
        <v>50868</v>
      </c>
      <c r="I33" s="487">
        <v>51109</v>
      </c>
      <c r="J33" s="487">
        <v>48992</v>
      </c>
      <c r="K33" s="487">
        <v>53598</v>
      </c>
      <c r="L33" s="487">
        <v>57176</v>
      </c>
      <c r="M33" s="487">
        <v>55450</v>
      </c>
      <c r="N33" s="364"/>
      <c r="O33" s="560"/>
      <c r="P33" s="553"/>
      <c r="Q33" s="558"/>
      <c r="R33" s="560"/>
      <c r="S33" s="523"/>
      <c r="T33" s="553"/>
      <c r="U33" s="527"/>
      <c r="V33" s="527"/>
      <c r="W33" s="527"/>
      <c r="X33" s="527"/>
      <c r="Y33" s="527"/>
      <c r="Z33" s="527"/>
      <c r="AA33" s="527"/>
      <c r="AB33" s="527"/>
      <c r="AC33" s="527"/>
      <c r="AD33" s="527"/>
      <c r="AE33" s="523"/>
      <c r="AF33" s="523"/>
      <c r="AG33" s="523"/>
      <c r="AH33" s="553"/>
      <c r="AI33" s="558"/>
      <c r="AJ33" s="558"/>
      <c r="AK33" s="558"/>
      <c r="AL33" s="558"/>
      <c r="AM33" s="558"/>
      <c r="AN33" s="558"/>
      <c r="AO33" s="558"/>
      <c r="AP33" s="558"/>
      <c r="AQ33" s="558"/>
      <c r="AR33" s="558"/>
      <c r="AS33" s="375"/>
      <c r="AT33" s="375"/>
    </row>
    <row r="34" spans="1:46" s="364" customFormat="1" ht="21.75" customHeight="1" x14ac:dyDescent="0.2">
      <c r="A34" s="358">
        <v>6</v>
      </c>
      <c r="B34" s="359" t="s">
        <v>288</v>
      </c>
      <c r="C34" s="489">
        <v>31493</v>
      </c>
      <c r="D34" s="489">
        <v>32226</v>
      </c>
      <c r="E34" s="489">
        <v>32914</v>
      </c>
      <c r="F34" s="489">
        <v>33535</v>
      </c>
      <c r="G34" s="489">
        <v>36393</v>
      </c>
      <c r="H34" s="489">
        <v>36879</v>
      </c>
      <c r="I34" s="489">
        <v>39132</v>
      </c>
      <c r="J34" s="489">
        <v>36652</v>
      </c>
      <c r="K34" s="489">
        <v>37073</v>
      </c>
      <c r="L34" s="489">
        <v>37292</v>
      </c>
      <c r="M34" s="489">
        <v>36010</v>
      </c>
      <c r="N34" s="111"/>
      <c r="O34" s="558"/>
      <c r="P34" s="553"/>
      <c r="Q34" s="558"/>
      <c r="R34" s="558"/>
      <c r="S34" s="375"/>
      <c r="T34" s="553"/>
      <c r="U34" s="527"/>
      <c r="V34" s="527"/>
      <c r="W34" s="527"/>
      <c r="X34" s="527"/>
      <c r="Y34" s="527"/>
      <c r="Z34" s="527"/>
      <c r="AA34" s="527"/>
      <c r="AB34" s="527"/>
      <c r="AC34" s="527"/>
      <c r="AD34" s="527"/>
      <c r="AE34" s="375"/>
      <c r="AF34" s="375"/>
      <c r="AG34" s="375"/>
      <c r="AH34" s="553"/>
      <c r="AI34" s="558"/>
      <c r="AJ34" s="558"/>
      <c r="AK34" s="558"/>
      <c r="AL34" s="558"/>
      <c r="AM34" s="558"/>
      <c r="AN34" s="558"/>
      <c r="AO34" s="558"/>
      <c r="AP34" s="558"/>
      <c r="AQ34" s="558"/>
      <c r="AR34" s="558"/>
      <c r="AS34" s="523"/>
      <c r="AT34" s="523"/>
    </row>
    <row r="35" spans="1:46" s="111" customFormat="1" ht="21.75" customHeight="1" x14ac:dyDescent="0.2">
      <c r="A35" s="363">
        <v>61</v>
      </c>
      <c r="B35" s="490" t="s">
        <v>289</v>
      </c>
      <c r="C35" s="487">
        <v>23060</v>
      </c>
      <c r="D35" s="487">
        <v>23476</v>
      </c>
      <c r="E35" s="487">
        <v>24249</v>
      </c>
      <c r="F35" s="487">
        <v>24932</v>
      </c>
      <c r="G35" s="487">
        <v>27605</v>
      </c>
      <c r="H35" s="487">
        <v>28319</v>
      </c>
      <c r="I35" s="487">
        <v>30718</v>
      </c>
      <c r="J35" s="487">
        <v>29429</v>
      </c>
      <c r="K35" s="487">
        <v>29294</v>
      </c>
      <c r="L35" s="487">
        <v>29598</v>
      </c>
      <c r="M35" s="487">
        <v>28441</v>
      </c>
      <c r="O35" s="558"/>
      <c r="P35" s="554"/>
      <c r="Q35" s="558"/>
      <c r="R35" s="558"/>
      <c r="S35" s="375"/>
      <c r="T35" s="553"/>
      <c r="U35" s="527"/>
      <c r="V35" s="527"/>
      <c r="W35" s="527"/>
      <c r="X35" s="527"/>
      <c r="Y35" s="527"/>
      <c r="Z35" s="527"/>
      <c r="AA35" s="527"/>
      <c r="AB35" s="527"/>
      <c r="AC35" s="527"/>
      <c r="AD35" s="527"/>
      <c r="AE35" s="375"/>
      <c r="AF35" s="375"/>
      <c r="AG35" s="375"/>
      <c r="AH35" s="554"/>
      <c r="AI35" s="558"/>
      <c r="AJ35" s="558"/>
      <c r="AK35" s="558"/>
      <c r="AL35" s="558"/>
      <c r="AM35" s="558"/>
      <c r="AN35" s="558"/>
      <c r="AO35" s="558"/>
      <c r="AP35" s="558"/>
      <c r="AQ35" s="558"/>
      <c r="AR35" s="558"/>
      <c r="AS35" s="375"/>
      <c r="AT35" s="375"/>
    </row>
    <row r="36" spans="1:46" s="111" customFormat="1" ht="22.5" customHeight="1" x14ac:dyDescent="0.2">
      <c r="A36" s="363">
        <v>62</v>
      </c>
      <c r="B36" s="490" t="s">
        <v>290</v>
      </c>
      <c r="C36" s="487">
        <v>8433</v>
      </c>
      <c r="D36" s="487">
        <v>8750</v>
      </c>
      <c r="E36" s="487">
        <v>8665</v>
      </c>
      <c r="F36" s="487">
        <v>8603</v>
      </c>
      <c r="G36" s="487">
        <v>8788</v>
      </c>
      <c r="H36" s="487">
        <v>8560</v>
      </c>
      <c r="I36" s="487">
        <v>8414</v>
      </c>
      <c r="J36" s="487">
        <v>7223</v>
      </c>
      <c r="K36" s="487">
        <v>7779</v>
      </c>
      <c r="L36" s="487">
        <v>7694</v>
      </c>
      <c r="M36" s="487">
        <v>7569</v>
      </c>
      <c r="O36" s="558"/>
      <c r="P36" s="553"/>
      <c r="Q36" s="558"/>
      <c r="R36" s="558"/>
      <c r="S36" s="375"/>
      <c r="T36" s="553"/>
      <c r="U36" s="527"/>
      <c r="V36" s="527"/>
      <c r="W36" s="527"/>
      <c r="X36" s="527"/>
      <c r="Y36" s="527"/>
      <c r="Z36" s="527"/>
      <c r="AA36" s="527"/>
      <c r="AB36" s="527"/>
      <c r="AC36" s="527"/>
      <c r="AD36" s="527"/>
      <c r="AE36" s="375"/>
      <c r="AF36" s="375"/>
      <c r="AG36" s="375"/>
      <c r="AH36" s="553"/>
      <c r="AI36" s="558"/>
      <c r="AJ36" s="558"/>
      <c r="AK36" s="558"/>
      <c r="AL36" s="558"/>
      <c r="AM36" s="558"/>
      <c r="AN36" s="558"/>
      <c r="AO36" s="558"/>
      <c r="AP36" s="558"/>
      <c r="AQ36" s="558"/>
      <c r="AR36" s="558"/>
      <c r="AS36" s="375"/>
      <c r="AT36" s="375"/>
    </row>
    <row r="37" spans="1:46" s="364" customFormat="1" ht="12.75" customHeight="1" x14ac:dyDescent="0.2">
      <c r="A37" s="358">
        <v>7</v>
      </c>
      <c r="B37" s="359" t="s">
        <v>291</v>
      </c>
      <c r="C37" s="489">
        <v>368809</v>
      </c>
      <c r="D37" s="489">
        <v>376388</v>
      </c>
      <c r="E37" s="489">
        <v>384741</v>
      </c>
      <c r="F37" s="489">
        <v>400615</v>
      </c>
      <c r="G37" s="489">
        <v>413669</v>
      </c>
      <c r="H37" s="489">
        <v>416319</v>
      </c>
      <c r="I37" s="489">
        <v>417902</v>
      </c>
      <c r="J37" s="489">
        <v>412413</v>
      </c>
      <c r="K37" s="489">
        <v>440677</v>
      </c>
      <c r="L37" s="489">
        <v>457733</v>
      </c>
      <c r="M37" s="489">
        <v>457922</v>
      </c>
      <c r="N37" s="111"/>
      <c r="O37" s="558"/>
      <c r="P37" s="553"/>
      <c r="Q37" s="558"/>
      <c r="R37" s="558"/>
      <c r="S37" s="375"/>
      <c r="T37" s="553"/>
      <c r="U37" s="527"/>
      <c r="V37" s="527"/>
      <c r="W37" s="527"/>
      <c r="X37" s="527"/>
      <c r="Y37" s="527"/>
      <c r="Z37" s="527"/>
      <c r="AA37" s="527"/>
      <c r="AB37" s="527"/>
      <c r="AC37" s="527"/>
      <c r="AD37" s="527"/>
      <c r="AE37" s="375"/>
      <c r="AF37" s="375"/>
      <c r="AG37" s="375"/>
      <c r="AH37" s="553"/>
      <c r="AI37" s="558"/>
      <c r="AJ37" s="558"/>
      <c r="AK37" s="558"/>
      <c r="AL37" s="558"/>
      <c r="AM37" s="558"/>
      <c r="AN37" s="558"/>
      <c r="AO37" s="558"/>
      <c r="AP37" s="558"/>
      <c r="AQ37" s="558"/>
      <c r="AR37" s="558"/>
      <c r="AS37" s="375"/>
      <c r="AT37" s="375"/>
    </row>
    <row r="38" spans="1:46" s="111" customFormat="1" ht="11.25" customHeight="1" x14ac:dyDescent="0.2">
      <c r="A38" s="363">
        <v>71</v>
      </c>
      <c r="B38" s="490" t="s">
        <v>347</v>
      </c>
      <c r="C38" s="487">
        <v>98146</v>
      </c>
      <c r="D38" s="487">
        <v>100428</v>
      </c>
      <c r="E38" s="487">
        <v>103664</v>
      </c>
      <c r="F38" s="487">
        <v>110634</v>
      </c>
      <c r="G38" s="487">
        <v>116374</v>
      </c>
      <c r="H38" s="487">
        <v>121288</v>
      </c>
      <c r="I38" s="487">
        <v>126443</v>
      </c>
      <c r="J38" s="487">
        <v>125656</v>
      </c>
      <c r="K38" s="487">
        <v>137470</v>
      </c>
      <c r="L38" s="487">
        <v>149415</v>
      </c>
      <c r="M38" s="487">
        <v>155925</v>
      </c>
      <c r="O38" s="558"/>
      <c r="P38" s="553"/>
      <c r="Q38" s="558"/>
      <c r="R38" s="558"/>
      <c r="S38" s="375"/>
      <c r="T38" s="553"/>
      <c r="U38" s="527"/>
      <c r="V38" s="527"/>
      <c r="W38" s="527"/>
      <c r="X38" s="527"/>
      <c r="Y38" s="527"/>
      <c r="Z38" s="527"/>
      <c r="AA38" s="527"/>
      <c r="AB38" s="527"/>
      <c r="AC38" s="527"/>
      <c r="AD38" s="527"/>
      <c r="AE38" s="375"/>
      <c r="AF38" s="375"/>
      <c r="AG38" s="375"/>
      <c r="AH38" s="553"/>
      <c r="AI38" s="558"/>
      <c r="AJ38" s="558"/>
      <c r="AK38" s="558"/>
      <c r="AL38" s="558"/>
      <c r="AM38" s="558"/>
      <c r="AN38" s="558"/>
      <c r="AO38" s="558"/>
      <c r="AP38" s="558"/>
      <c r="AQ38" s="558"/>
      <c r="AR38" s="558"/>
      <c r="AS38" s="375"/>
      <c r="AT38" s="375"/>
    </row>
    <row r="39" spans="1:46" s="111" customFormat="1" ht="14.25" customHeight="1" x14ac:dyDescent="0.2">
      <c r="A39" s="363">
        <v>72</v>
      </c>
      <c r="B39" s="490" t="s">
        <v>346</v>
      </c>
      <c r="C39" s="487">
        <v>102263</v>
      </c>
      <c r="D39" s="487">
        <v>104231</v>
      </c>
      <c r="E39" s="487">
        <v>106329</v>
      </c>
      <c r="F39" s="487">
        <v>110705</v>
      </c>
      <c r="G39" s="487">
        <v>114993</v>
      </c>
      <c r="H39" s="487">
        <v>114006</v>
      </c>
      <c r="I39" s="487">
        <v>111881</v>
      </c>
      <c r="J39" s="487">
        <v>110688</v>
      </c>
      <c r="K39" s="487">
        <v>117004</v>
      </c>
      <c r="L39" s="487">
        <v>122278</v>
      </c>
      <c r="M39" s="487">
        <v>123040</v>
      </c>
      <c r="N39" s="364"/>
      <c r="O39" s="560"/>
      <c r="P39" s="553"/>
      <c r="Q39" s="558"/>
      <c r="R39" s="560"/>
      <c r="S39" s="523"/>
      <c r="T39" s="554"/>
      <c r="U39" s="527"/>
      <c r="V39" s="527"/>
      <c r="W39" s="527"/>
      <c r="X39" s="527"/>
      <c r="Y39" s="527"/>
      <c r="Z39" s="527"/>
      <c r="AA39" s="527"/>
      <c r="AB39" s="527"/>
      <c r="AC39" s="527"/>
      <c r="AD39" s="527"/>
      <c r="AE39" s="523"/>
      <c r="AF39" s="523"/>
      <c r="AG39" s="523"/>
      <c r="AH39" s="553"/>
      <c r="AI39" s="558"/>
      <c r="AJ39" s="558"/>
      <c r="AK39" s="558"/>
      <c r="AL39" s="558"/>
      <c r="AM39" s="558"/>
      <c r="AN39" s="558"/>
      <c r="AO39" s="558"/>
      <c r="AP39" s="558"/>
      <c r="AQ39" s="558"/>
      <c r="AR39" s="558"/>
      <c r="AS39" s="375"/>
      <c r="AT39" s="375"/>
    </row>
    <row r="40" spans="1:46" s="111" customFormat="1" ht="23.25" customHeight="1" x14ac:dyDescent="0.2">
      <c r="A40" s="363">
        <v>73</v>
      </c>
      <c r="B40" s="490" t="s">
        <v>292</v>
      </c>
      <c r="C40" s="487">
        <v>19495</v>
      </c>
      <c r="D40" s="487">
        <v>19592</v>
      </c>
      <c r="E40" s="487">
        <v>19618</v>
      </c>
      <c r="F40" s="487">
        <v>20340</v>
      </c>
      <c r="G40" s="487">
        <v>20903</v>
      </c>
      <c r="H40" s="487">
        <v>22916</v>
      </c>
      <c r="I40" s="487">
        <v>23331</v>
      </c>
      <c r="J40" s="487">
        <v>20621</v>
      </c>
      <c r="K40" s="487">
        <v>24295</v>
      </c>
      <c r="L40" s="487">
        <v>23570</v>
      </c>
      <c r="M40" s="487">
        <v>21769</v>
      </c>
      <c r="O40" s="558"/>
      <c r="P40" s="553"/>
      <c r="Q40" s="558"/>
      <c r="R40" s="558"/>
      <c r="S40" s="375"/>
      <c r="T40" s="553"/>
      <c r="U40" s="527"/>
      <c r="V40" s="527"/>
      <c r="W40" s="527"/>
      <c r="X40" s="527"/>
      <c r="Y40" s="527"/>
      <c r="Z40" s="527"/>
      <c r="AA40" s="527"/>
      <c r="AB40" s="527"/>
      <c r="AC40" s="527"/>
      <c r="AD40" s="527"/>
      <c r="AE40" s="375"/>
      <c r="AF40" s="375"/>
      <c r="AG40" s="375"/>
      <c r="AH40" s="553"/>
      <c r="AI40" s="558"/>
      <c r="AJ40" s="558"/>
      <c r="AK40" s="558"/>
      <c r="AL40" s="558"/>
      <c r="AM40" s="558"/>
      <c r="AN40" s="558"/>
      <c r="AO40" s="558"/>
      <c r="AP40" s="558"/>
      <c r="AQ40" s="558"/>
      <c r="AR40" s="558"/>
      <c r="AS40" s="375"/>
      <c r="AT40" s="375"/>
    </row>
    <row r="41" spans="1:46" s="58" customFormat="1" ht="12.75" customHeight="1" x14ac:dyDescent="0.2">
      <c r="A41" s="363">
        <v>74</v>
      </c>
      <c r="B41" s="490" t="s">
        <v>293</v>
      </c>
      <c r="C41" s="487">
        <v>33942</v>
      </c>
      <c r="D41" s="487">
        <v>34311</v>
      </c>
      <c r="E41" s="487">
        <v>34549</v>
      </c>
      <c r="F41" s="487">
        <v>35590</v>
      </c>
      <c r="G41" s="487">
        <v>37607</v>
      </c>
      <c r="H41" s="487">
        <v>38478</v>
      </c>
      <c r="I41" s="487">
        <v>39559</v>
      </c>
      <c r="J41" s="487">
        <v>39353</v>
      </c>
      <c r="K41" s="487">
        <v>42499</v>
      </c>
      <c r="L41" s="487">
        <v>45755</v>
      </c>
      <c r="M41" s="487">
        <v>45697</v>
      </c>
      <c r="N41" s="111"/>
      <c r="O41" s="558"/>
      <c r="P41" s="554"/>
      <c r="Q41" s="558"/>
      <c r="R41" s="558"/>
      <c r="S41" s="375"/>
      <c r="T41" s="553"/>
      <c r="U41" s="527"/>
      <c r="V41" s="527"/>
      <c r="W41" s="527"/>
      <c r="X41" s="527"/>
      <c r="Y41" s="527"/>
      <c r="Z41" s="527"/>
      <c r="AA41" s="527"/>
      <c r="AB41" s="527"/>
      <c r="AC41" s="527"/>
      <c r="AD41" s="527"/>
      <c r="AE41" s="375"/>
      <c r="AF41" s="375"/>
      <c r="AG41" s="375"/>
      <c r="AH41" s="554"/>
      <c r="AI41" s="558"/>
      <c r="AJ41" s="558"/>
      <c r="AK41" s="558"/>
      <c r="AL41" s="558"/>
      <c r="AM41" s="558"/>
      <c r="AN41" s="558"/>
      <c r="AO41" s="558"/>
      <c r="AP41" s="558"/>
      <c r="AQ41" s="558"/>
      <c r="AR41" s="558"/>
      <c r="AS41" s="375"/>
      <c r="AT41" s="375"/>
    </row>
    <row r="42" spans="1:46" s="58" customFormat="1" ht="21" customHeight="1" x14ac:dyDescent="0.2">
      <c r="A42" s="363">
        <v>75</v>
      </c>
      <c r="B42" s="490" t="s">
        <v>348</v>
      </c>
      <c r="C42" s="487">
        <v>114963</v>
      </c>
      <c r="D42" s="487">
        <v>117826</v>
      </c>
      <c r="E42" s="487">
        <v>120581</v>
      </c>
      <c r="F42" s="487">
        <v>123346</v>
      </c>
      <c r="G42" s="487">
        <v>123792</v>
      </c>
      <c r="H42" s="487">
        <v>119631</v>
      </c>
      <c r="I42" s="487">
        <v>116688</v>
      </c>
      <c r="J42" s="487">
        <v>116095</v>
      </c>
      <c r="K42" s="487">
        <v>119409</v>
      </c>
      <c r="L42" s="487">
        <v>116715</v>
      </c>
      <c r="M42" s="487">
        <v>111491</v>
      </c>
      <c r="N42" s="111"/>
      <c r="O42" s="558"/>
      <c r="P42" s="555"/>
      <c r="Q42" s="558"/>
      <c r="R42" s="558"/>
      <c r="S42" s="375"/>
      <c r="T42" s="553"/>
      <c r="U42" s="527"/>
      <c r="V42" s="527"/>
      <c r="W42" s="527"/>
      <c r="X42" s="527"/>
      <c r="Y42" s="527"/>
      <c r="Z42" s="527"/>
      <c r="AA42" s="527"/>
      <c r="AB42" s="527"/>
      <c r="AC42" s="527"/>
      <c r="AD42" s="527"/>
      <c r="AE42" s="375"/>
      <c r="AF42" s="375"/>
      <c r="AG42" s="375"/>
      <c r="AH42" s="555"/>
      <c r="AI42" s="558"/>
      <c r="AJ42" s="558"/>
      <c r="AK42" s="558"/>
      <c r="AL42" s="558"/>
      <c r="AM42" s="558"/>
      <c r="AN42" s="558"/>
      <c r="AO42" s="558"/>
      <c r="AP42" s="558"/>
      <c r="AQ42" s="558"/>
      <c r="AR42" s="558"/>
      <c r="AS42" s="375"/>
      <c r="AT42" s="375"/>
    </row>
    <row r="43" spans="1:46" s="114" customFormat="1" ht="12.75" customHeight="1" x14ac:dyDescent="0.2">
      <c r="A43" s="358">
        <v>8</v>
      </c>
      <c r="B43" s="359" t="s">
        <v>294</v>
      </c>
      <c r="C43" s="489">
        <v>274804</v>
      </c>
      <c r="D43" s="489">
        <v>280377</v>
      </c>
      <c r="E43" s="489">
        <v>291313</v>
      </c>
      <c r="F43" s="489">
        <v>307015</v>
      </c>
      <c r="G43" s="489">
        <v>315599</v>
      </c>
      <c r="H43" s="489">
        <v>307042</v>
      </c>
      <c r="I43" s="489">
        <v>302090</v>
      </c>
      <c r="J43" s="489">
        <v>298377</v>
      </c>
      <c r="K43" s="489">
        <v>315144</v>
      </c>
      <c r="L43" s="489">
        <v>324386</v>
      </c>
      <c r="M43" s="489">
        <v>323244</v>
      </c>
      <c r="N43" s="111"/>
      <c r="O43" s="558"/>
      <c r="P43" s="553"/>
      <c r="Q43" s="558"/>
      <c r="R43" s="558"/>
      <c r="S43" s="375"/>
      <c r="T43" s="553"/>
      <c r="U43" s="527"/>
      <c r="V43" s="527"/>
      <c r="W43" s="527"/>
      <c r="X43" s="527"/>
      <c r="Y43" s="527"/>
      <c r="Z43" s="527"/>
      <c r="AA43" s="527"/>
      <c r="AB43" s="527"/>
      <c r="AC43" s="527"/>
      <c r="AD43" s="527"/>
      <c r="AE43" s="375"/>
      <c r="AF43" s="375"/>
      <c r="AG43" s="375"/>
      <c r="AH43" s="553"/>
      <c r="AI43" s="558"/>
      <c r="AJ43" s="558"/>
      <c r="AK43" s="558"/>
      <c r="AL43" s="558"/>
      <c r="AM43" s="558"/>
      <c r="AN43" s="558"/>
      <c r="AO43" s="558"/>
      <c r="AP43" s="558"/>
      <c r="AQ43" s="558"/>
      <c r="AR43" s="558"/>
      <c r="AS43" s="523"/>
      <c r="AT43" s="523"/>
    </row>
    <row r="44" spans="1:46" s="58" customFormat="1" ht="12.75" customHeight="1" x14ac:dyDescent="0.2">
      <c r="A44" s="363">
        <v>81</v>
      </c>
      <c r="B44" s="490" t="s">
        <v>295</v>
      </c>
      <c r="C44" s="487">
        <v>142396</v>
      </c>
      <c r="D44" s="487">
        <v>144184</v>
      </c>
      <c r="E44" s="487">
        <v>150285</v>
      </c>
      <c r="F44" s="487">
        <v>155358</v>
      </c>
      <c r="G44" s="487">
        <v>157097</v>
      </c>
      <c r="H44" s="487">
        <v>147320</v>
      </c>
      <c r="I44" s="487">
        <v>142969</v>
      </c>
      <c r="J44" s="487">
        <v>140883</v>
      </c>
      <c r="K44" s="487">
        <v>149878</v>
      </c>
      <c r="L44" s="487">
        <v>150252</v>
      </c>
      <c r="M44" s="487">
        <v>146720</v>
      </c>
      <c r="N44" s="364"/>
      <c r="O44" s="560"/>
      <c r="P44" s="553"/>
      <c r="Q44" s="558"/>
      <c r="R44" s="560"/>
      <c r="S44" s="523"/>
      <c r="T44" s="553"/>
      <c r="U44" s="527"/>
      <c r="V44" s="527"/>
      <c r="W44" s="527"/>
      <c r="X44" s="527"/>
      <c r="Y44" s="527"/>
      <c r="Z44" s="527"/>
      <c r="AA44" s="527"/>
      <c r="AB44" s="527"/>
      <c r="AC44" s="527"/>
      <c r="AD44" s="527"/>
      <c r="AE44" s="523"/>
      <c r="AF44" s="523"/>
      <c r="AG44" s="523"/>
      <c r="AH44" s="553"/>
      <c r="AI44" s="558"/>
      <c r="AJ44" s="558"/>
      <c r="AK44" s="558"/>
      <c r="AL44" s="558"/>
      <c r="AM44" s="558"/>
      <c r="AN44" s="558"/>
      <c r="AO44" s="558"/>
      <c r="AP44" s="558"/>
      <c r="AQ44" s="558"/>
      <c r="AR44" s="558"/>
      <c r="AS44" s="375"/>
      <c r="AT44" s="375"/>
    </row>
    <row r="45" spans="1:46" s="58" customFormat="1" ht="12.75" customHeight="1" x14ac:dyDescent="0.2">
      <c r="A45" s="363">
        <v>82</v>
      </c>
      <c r="B45" s="490" t="s">
        <v>296</v>
      </c>
      <c r="C45" s="487">
        <v>25968</v>
      </c>
      <c r="D45" s="487">
        <v>27366</v>
      </c>
      <c r="E45" s="487">
        <v>29220</v>
      </c>
      <c r="F45" s="487">
        <v>33912</v>
      </c>
      <c r="G45" s="487">
        <v>37327</v>
      </c>
      <c r="H45" s="487">
        <v>37999</v>
      </c>
      <c r="I45" s="487">
        <v>37725</v>
      </c>
      <c r="J45" s="487">
        <v>36829</v>
      </c>
      <c r="K45" s="487">
        <v>38654</v>
      </c>
      <c r="L45" s="487">
        <v>40754</v>
      </c>
      <c r="M45" s="487">
        <v>40591</v>
      </c>
      <c r="N45" s="111"/>
      <c r="O45" s="558"/>
      <c r="P45" s="553"/>
      <c r="Q45" s="558"/>
      <c r="R45" s="558"/>
      <c r="S45" s="375"/>
      <c r="T45" s="554"/>
      <c r="U45" s="527"/>
      <c r="V45" s="527"/>
      <c r="W45" s="527"/>
      <c r="X45" s="527"/>
      <c r="Y45" s="527"/>
      <c r="Z45" s="527"/>
      <c r="AA45" s="527"/>
      <c r="AB45" s="527"/>
      <c r="AC45" s="527"/>
      <c r="AD45" s="527"/>
      <c r="AE45" s="375"/>
      <c r="AF45" s="375"/>
      <c r="AG45" s="375"/>
      <c r="AH45" s="553"/>
      <c r="AI45" s="558"/>
      <c r="AJ45" s="558"/>
      <c r="AK45" s="558"/>
      <c r="AL45" s="558"/>
      <c r="AM45" s="558"/>
      <c r="AN45" s="558"/>
      <c r="AO45" s="558"/>
      <c r="AP45" s="558"/>
      <c r="AQ45" s="558"/>
      <c r="AR45" s="558"/>
      <c r="AS45" s="375"/>
      <c r="AT45" s="375"/>
    </row>
    <row r="46" spans="1:46" s="58" customFormat="1" ht="12.75" customHeight="1" x14ac:dyDescent="0.2">
      <c r="A46" s="363">
        <v>83</v>
      </c>
      <c r="B46" s="490" t="s">
        <v>297</v>
      </c>
      <c r="C46" s="487">
        <v>106440</v>
      </c>
      <c r="D46" s="487">
        <v>108827</v>
      </c>
      <c r="E46" s="487">
        <v>111808</v>
      </c>
      <c r="F46" s="487">
        <v>117745</v>
      </c>
      <c r="G46" s="487">
        <v>121175</v>
      </c>
      <c r="H46" s="487">
        <v>121723</v>
      </c>
      <c r="I46" s="487">
        <v>121396</v>
      </c>
      <c r="J46" s="487">
        <v>120665</v>
      </c>
      <c r="K46" s="487">
        <v>126612</v>
      </c>
      <c r="L46" s="487">
        <v>133380</v>
      </c>
      <c r="M46" s="487">
        <v>135933</v>
      </c>
      <c r="N46" s="123"/>
      <c r="O46" s="558"/>
      <c r="P46" s="552"/>
      <c r="Q46" s="558"/>
      <c r="R46" s="558"/>
      <c r="S46" s="375"/>
      <c r="T46" s="555"/>
      <c r="U46" s="527"/>
      <c r="V46" s="527"/>
      <c r="W46" s="527"/>
      <c r="X46" s="527"/>
      <c r="Y46" s="527"/>
      <c r="Z46" s="527"/>
      <c r="AA46" s="527"/>
      <c r="AB46" s="527"/>
      <c r="AC46" s="527"/>
      <c r="AD46" s="527"/>
      <c r="AE46" s="339"/>
      <c r="AF46" s="339"/>
      <c r="AG46" s="339"/>
      <c r="AH46" s="552"/>
      <c r="AI46" s="558"/>
      <c r="AJ46" s="558"/>
      <c r="AK46" s="558"/>
      <c r="AL46" s="558"/>
      <c r="AM46" s="558"/>
      <c r="AN46" s="558"/>
      <c r="AO46" s="558"/>
      <c r="AP46" s="558"/>
      <c r="AQ46" s="558"/>
      <c r="AR46" s="558"/>
      <c r="AS46" s="375"/>
      <c r="AT46" s="375"/>
    </row>
    <row r="47" spans="1:46" s="114" customFormat="1" ht="12.75" customHeight="1" x14ac:dyDescent="0.2">
      <c r="A47" s="358">
        <v>9</v>
      </c>
      <c r="B47" s="359" t="s">
        <v>298</v>
      </c>
      <c r="C47" s="489">
        <v>322924</v>
      </c>
      <c r="D47" s="489">
        <v>341417</v>
      </c>
      <c r="E47" s="489">
        <v>366149</v>
      </c>
      <c r="F47" s="489">
        <v>391370</v>
      </c>
      <c r="G47" s="489">
        <v>413348</v>
      </c>
      <c r="H47" s="489">
        <v>422064</v>
      </c>
      <c r="I47" s="489">
        <v>411879</v>
      </c>
      <c r="J47" s="489">
        <v>420318</v>
      </c>
      <c r="K47" s="489">
        <v>444590</v>
      </c>
      <c r="L47" s="489">
        <v>477160</v>
      </c>
      <c r="M47" s="489">
        <v>485614</v>
      </c>
      <c r="N47" s="111"/>
      <c r="O47" s="558"/>
      <c r="P47" s="553"/>
      <c r="Q47" s="558"/>
      <c r="R47" s="558"/>
      <c r="S47" s="339"/>
      <c r="T47" s="553"/>
      <c r="U47" s="527"/>
      <c r="V47" s="527"/>
      <c r="W47" s="527"/>
      <c r="X47" s="527"/>
      <c r="Y47" s="527"/>
      <c r="Z47" s="527"/>
      <c r="AA47" s="527"/>
      <c r="AB47" s="527"/>
      <c r="AC47" s="527"/>
      <c r="AD47" s="527"/>
      <c r="AE47" s="375"/>
      <c r="AF47" s="375"/>
      <c r="AG47" s="375"/>
      <c r="AH47" s="553"/>
      <c r="AI47" s="558"/>
      <c r="AJ47" s="558"/>
      <c r="AK47" s="558"/>
      <c r="AL47" s="558"/>
      <c r="AM47" s="558"/>
      <c r="AN47" s="558"/>
      <c r="AO47" s="558"/>
      <c r="AP47" s="558"/>
      <c r="AQ47" s="558"/>
      <c r="AR47" s="558"/>
      <c r="AS47" s="375"/>
      <c r="AT47" s="375"/>
    </row>
    <row r="48" spans="1:46" s="58" customFormat="1" ht="12.75" customHeight="1" x14ac:dyDescent="0.2">
      <c r="A48" s="363">
        <v>91</v>
      </c>
      <c r="B48" s="490" t="s">
        <v>299</v>
      </c>
      <c r="C48" s="487">
        <v>123993</v>
      </c>
      <c r="D48" s="487">
        <v>125174</v>
      </c>
      <c r="E48" s="487">
        <v>130002</v>
      </c>
      <c r="F48" s="487">
        <v>134282</v>
      </c>
      <c r="G48" s="487">
        <v>135743</v>
      </c>
      <c r="H48" s="487">
        <v>138855</v>
      </c>
      <c r="I48" s="487">
        <v>134415</v>
      </c>
      <c r="J48" s="487">
        <v>133230</v>
      </c>
      <c r="K48" s="487">
        <v>140521</v>
      </c>
      <c r="L48" s="487">
        <v>151717</v>
      </c>
      <c r="M48" s="487">
        <v>152139</v>
      </c>
      <c r="N48" s="111"/>
      <c r="O48" s="558"/>
      <c r="P48" s="553"/>
      <c r="Q48" s="558"/>
      <c r="R48" s="558"/>
      <c r="S48" s="375"/>
      <c r="T48" s="553"/>
      <c r="U48" s="527"/>
      <c r="V48" s="527"/>
      <c r="W48" s="527"/>
      <c r="X48" s="527"/>
      <c r="Y48" s="527"/>
      <c r="Z48" s="527"/>
      <c r="AA48" s="527"/>
      <c r="AB48" s="527"/>
      <c r="AC48" s="527"/>
      <c r="AD48" s="527"/>
      <c r="AE48" s="375"/>
      <c r="AF48" s="375"/>
      <c r="AG48" s="375"/>
      <c r="AH48" s="553"/>
      <c r="AI48" s="558"/>
      <c r="AJ48" s="558"/>
      <c r="AK48" s="558"/>
      <c r="AL48" s="558"/>
      <c r="AM48" s="558"/>
      <c r="AN48" s="558"/>
      <c r="AO48" s="558"/>
      <c r="AP48" s="558"/>
      <c r="AQ48" s="558"/>
      <c r="AR48" s="558"/>
      <c r="AS48" s="375"/>
      <c r="AT48" s="375"/>
    </row>
    <row r="49" spans="1:46" s="58" customFormat="1" ht="14.25" customHeight="1" x14ac:dyDescent="0.2">
      <c r="A49" s="363">
        <v>92</v>
      </c>
      <c r="B49" s="490" t="s">
        <v>339</v>
      </c>
      <c r="C49" s="487">
        <v>24043</v>
      </c>
      <c r="D49" s="487">
        <v>25268</v>
      </c>
      <c r="E49" s="487">
        <v>28435</v>
      </c>
      <c r="F49" s="487">
        <v>28434</v>
      </c>
      <c r="G49" s="487">
        <v>29855</v>
      </c>
      <c r="H49" s="487">
        <v>31428</v>
      </c>
      <c r="I49" s="487">
        <v>33347</v>
      </c>
      <c r="J49" s="487">
        <v>31818</v>
      </c>
      <c r="K49" s="487">
        <v>37089</v>
      </c>
      <c r="L49" s="487">
        <v>41365</v>
      </c>
      <c r="M49" s="487">
        <v>45439</v>
      </c>
      <c r="N49" s="488"/>
      <c r="O49" s="560"/>
      <c r="P49" s="553"/>
      <c r="Q49" s="558"/>
      <c r="R49" s="560"/>
      <c r="S49" s="523"/>
      <c r="T49" s="553"/>
      <c r="U49" s="527"/>
      <c r="V49" s="527"/>
      <c r="W49" s="527"/>
      <c r="X49" s="527"/>
      <c r="Y49" s="527"/>
      <c r="Z49" s="527"/>
      <c r="AA49" s="527"/>
      <c r="AB49" s="527"/>
      <c r="AC49" s="527"/>
      <c r="AD49" s="527"/>
      <c r="AE49" s="523"/>
      <c r="AF49" s="523"/>
      <c r="AG49" s="523"/>
      <c r="AH49" s="553"/>
      <c r="AI49" s="558"/>
      <c r="AJ49" s="558"/>
      <c r="AK49" s="558"/>
      <c r="AL49" s="558"/>
      <c r="AM49" s="558"/>
      <c r="AN49" s="558"/>
      <c r="AO49" s="558"/>
      <c r="AP49" s="558"/>
      <c r="AQ49" s="558"/>
      <c r="AR49" s="558"/>
      <c r="AS49" s="375"/>
      <c r="AT49" s="375"/>
    </row>
    <row r="50" spans="1:46" s="58" customFormat="1" ht="18.75" customHeight="1" x14ac:dyDescent="0.2">
      <c r="A50" s="363">
        <v>93</v>
      </c>
      <c r="B50" s="490" t="s">
        <v>340</v>
      </c>
      <c r="C50" s="487">
        <v>80191</v>
      </c>
      <c r="D50" s="487">
        <v>83184</v>
      </c>
      <c r="E50" s="487">
        <v>89988</v>
      </c>
      <c r="F50" s="487">
        <v>96411</v>
      </c>
      <c r="G50" s="487">
        <v>98575</v>
      </c>
      <c r="H50" s="487">
        <v>99099</v>
      </c>
      <c r="I50" s="487">
        <v>99281</v>
      </c>
      <c r="J50" s="487">
        <v>98648</v>
      </c>
      <c r="K50" s="487">
        <v>103533</v>
      </c>
      <c r="L50" s="487">
        <v>109965</v>
      </c>
      <c r="M50" s="487">
        <v>113754</v>
      </c>
      <c r="N50" s="111"/>
      <c r="O50" s="558"/>
      <c r="P50" s="553"/>
      <c r="Q50" s="558"/>
      <c r="R50" s="558"/>
      <c r="S50" s="375"/>
      <c r="T50" s="552"/>
      <c r="U50" s="527"/>
      <c r="V50" s="527"/>
      <c r="W50" s="527"/>
      <c r="X50" s="527"/>
      <c r="Y50" s="527"/>
      <c r="Z50" s="527"/>
      <c r="AA50" s="527"/>
      <c r="AB50" s="527"/>
      <c r="AC50" s="527"/>
      <c r="AD50" s="527"/>
      <c r="AE50" s="375"/>
      <c r="AF50" s="375"/>
      <c r="AG50" s="375"/>
      <c r="AH50" s="553"/>
      <c r="AI50" s="558"/>
      <c r="AJ50" s="558"/>
      <c r="AK50" s="558"/>
      <c r="AL50" s="558"/>
      <c r="AM50" s="558"/>
      <c r="AN50" s="558"/>
      <c r="AO50" s="558"/>
      <c r="AP50" s="558"/>
      <c r="AQ50" s="558"/>
      <c r="AR50" s="558"/>
      <c r="AS50" s="523"/>
      <c r="AT50" s="523"/>
    </row>
    <row r="51" spans="1:46" s="58" customFormat="1" ht="12.75" customHeight="1" x14ac:dyDescent="0.2">
      <c r="A51" s="363">
        <v>94</v>
      </c>
      <c r="B51" s="490" t="s">
        <v>300</v>
      </c>
      <c r="C51" s="487">
        <v>32711</v>
      </c>
      <c r="D51" s="487">
        <v>35463</v>
      </c>
      <c r="E51" s="487">
        <v>37507</v>
      </c>
      <c r="F51" s="487">
        <v>39968</v>
      </c>
      <c r="G51" s="487">
        <v>43788</v>
      </c>
      <c r="H51" s="487">
        <v>45734</v>
      </c>
      <c r="I51" s="487">
        <v>38348</v>
      </c>
      <c r="J51" s="487">
        <v>39756</v>
      </c>
      <c r="K51" s="487">
        <v>48668</v>
      </c>
      <c r="L51" s="487">
        <v>58102</v>
      </c>
      <c r="M51" s="487">
        <v>63061</v>
      </c>
      <c r="N51" s="111"/>
      <c r="O51" s="558"/>
      <c r="P51" s="552"/>
      <c r="Q51" s="558"/>
      <c r="R51" s="558"/>
      <c r="S51" s="375"/>
      <c r="T51" s="553"/>
      <c r="U51" s="527"/>
      <c r="V51" s="527"/>
      <c r="W51" s="527"/>
      <c r="X51" s="527"/>
      <c r="Y51" s="527"/>
      <c r="Z51" s="527"/>
      <c r="AA51" s="527"/>
      <c r="AB51" s="527"/>
      <c r="AC51" s="527"/>
      <c r="AD51" s="527"/>
      <c r="AE51" s="375"/>
      <c r="AF51" s="375"/>
      <c r="AG51" s="375"/>
      <c r="AH51" s="552"/>
      <c r="AI51" s="558"/>
      <c r="AJ51" s="558"/>
      <c r="AK51" s="558"/>
      <c r="AL51" s="558"/>
      <c r="AM51" s="558"/>
      <c r="AN51" s="558"/>
      <c r="AO51" s="558"/>
      <c r="AP51" s="558"/>
      <c r="AQ51" s="558"/>
      <c r="AR51" s="558"/>
      <c r="AS51" s="375"/>
      <c r="AT51" s="375"/>
    </row>
    <row r="52" spans="1:46" s="58" customFormat="1" ht="12" customHeight="1" x14ac:dyDescent="0.2">
      <c r="A52" s="363">
        <v>95</v>
      </c>
      <c r="B52" s="490" t="s">
        <v>349</v>
      </c>
      <c r="C52" s="487">
        <v>2668</v>
      </c>
      <c r="D52" s="487">
        <v>2669</v>
      </c>
      <c r="E52" s="487">
        <v>2817</v>
      </c>
      <c r="F52" s="487">
        <v>2793</v>
      </c>
      <c r="G52" s="487">
        <v>2886</v>
      </c>
      <c r="H52" s="487">
        <v>2899</v>
      </c>
      <c r="I52" s="487">
        <v>2689</v>
      </c>
      <c r="J52" s="487">
        <v>2613</v>
      </c>
      <c r="K52" s="487">
        <v>2616</v>
      </c>
      <c r="L52" s="487">
        <v>2716</v>
      </c>
      <c r="M52" s="487">
        <v>2678</v>
      </c>
      <c r="N52" s="364"/>
      <c r="O52" s="560"/>
      <c r="P52" s="553"/>
      <c r="Q52" s="558"/>
      <c r="R52" s="560"/>
      <c r="S52" s="523"/>
      <c r="T52" s="553"/>
      <c r="U52" s="527"/>
      <c r="V52" s="527"/>
      <c r="W52" s="527"/>
      <c r="X52" s="527"/>
      <c r="Y52" s="527"/>
      <c r="Z52" s="527"/>
      <c r="AA52" s="527"/>
      <c r="AB52" s="527"/>
      <c r="AC52" s="527"/>
      <c r="AD52" s="527"/>
      <c r="AE52" s="523"/>
      <c r="AF52" s="523"/>
      <c r="AG52" s="523"/>
      <c r="AH52" s="553"/>
      <c r="AI52" s="558"/>
      <c r="AJ52" s="558"/>
      <c r="AK52" s="558"/>
      <c r="AL52" s="558"/>
      <c r="AM52" s="558"/>
      <c r="AN52" s="558"/>
      <c r="AO52" s="558"/>
      <c r="AP52" s="558"/>
      <c r="AQ52" s="558"/>
      <c r="AR52" s="558"/>
      <c r="AS52" s="375"/>
      <c r="AT52" s="375"/>
    </row>
    <row r="53" spans="1:46" s="58" customFormat="1" ht="12.75" customHeight="1" x14ac:dyDescent="0.2">
      <c r="A53" s="363">
        <v>96</v>
      </c>
      <c r="B53" s="490" t="s">
        <v>301</v>
      </c>
      <c r="C53" s="487">
        <v>59318</v>
      </c>
      <c r="D53" s="487">
        <v>69659</v>
      </c>
      <c r="E53" s="487">
        <v>77400</v>
      </c>
      <c r="F53" s="487">
        <v>89482</v>
      </c>
      <c r="G53" s="487">
        <v>102501</v>
      </c>
      <c r="H53" s="487">
        <v>104049</v>
      </c>
      <c r="I53" s="487">
        <v>103799</v>
      </c>
      <c r="J53" s="487">
        <v>114253</v>
      </c>
      <c r="K53" s="487">
        <v>112163</v>
      </c>
      <c r="L53" s="487">
        <v>113295</v>
      </c>
      <c r="M53" s="487">
        <v>108543</v>
      </c>
      <c r="N53" s="111"/>
      <c r="O53" s="558"/>
      <c r="P53" s="553"/>
      <c r="Q53" s="558"/>
      <c r="R53" s="558"/>
      <c r="S53" s="375"/>
      <c r="T53" s="553"/>
      <c r="U53" s="527"/>
      <c r="V53" s="527"/>
      <c r="W53" s="527"/>
      <c r="X53" s="527"/>
      <c r="Y53" s="527"/>
      <c r="Z53" s="527"/>
      <c r="AA53" s="527"/>
      <c r="AB53" s="527"/>
      <c r="AC53" s="527"/>
      <c r="AD53" s="527"/>
      <c r="AE53" s="375"/>
      <c r="AF53" s="375"/>
      <c r="AG53" s="375"/>
      <c r="AH53" s="553"/>
      <c r="AI53" s="558"/>
      <c r="AJ53" s="558"/>
      <c r="AK53" s="558"/>
      <c r="AL53" s="558"/>
      <c r="AM53" s="558"/>
      <c r="AN53" s="558"/>
      <c r="AO53" s="558"/>
      <c r="AP53" s="558"/>
      <c r="AQ53" s="558"/>
      <c r="AR53" s="558"/>
      <c r="AS53" s="375"/>
      <c r="AT53" s="375"/>
    </row>
    <row r="54" spans="1:46" s="58" customFormat="1" ht="12.75" customHeight="1" x14ac:dyDescent="0.2">
      <c r="A54" s="370" t="s">
        <v>302</v>
      </c>
      <c r="B54" s="359"/>
      <c r="C54" s="489">
        <v>1789</v>
      </c>
      <c r="D54" s="489">
        <v>1991</v>
      </c>
      <c r="E54" s="489">
        <v>2376</v>
      </c>
      <c r="F54" s="489">
        <v>2397</v>
      </c>
      <c r="G54" s="489">
        <v>1959</v>
      </c>
      <c r="H54" s="489">
        <v>2102</v>
      </c>
      <c r="I54" s="489">
        <v>2152</v>
      </c>
      <c r="J54" s="489">
        <v>2658</v>
      </c>
      <c r="K54" s="489">
        <v>2839</v>
      </c>
      <c r="L54" s="489">
        <v>2640</v>
      </c>
      <c r="M54" s="489">
        <v>4310</v>
      </c>
      <c r="N54" s="111"/>
      <c r="O54" s="558"/>
      <c r="P54" s="552"/>
      <c r="Q54" s="558"/>
      <c r="R54" s="558"/>
      <c r="S54" s="375"/>
      <c r="T54" s="553"/>
      <c r="U54" s="527"/>
      <c r="V54" s="527"/>
      <c r="W54" s="527"/>
      <c r="X54" s="527"/>
      <c r="Y54" s="527"/>
      <c r="Z54" s="527"/>
      <c r="AA54" s="527"/>
      <c r="AB54" s="527"/>
      <c r="AC54" s="527"/>
      <c r="AD54" s="527"/>
      <c r="AE54" s="375"/>
      <c r="AF54" s="375"/>
      <c r="AG54" s="375"/>
      <c r="AH54" s="552"/>
      <c r="AI54" s="558"/>
      <c r="AJ54" s="558"/>
      <c r="AK54" s="558"/>
      <c r="AL54" s="558"/>
      <c r="AM54" s="558"/>
      <c r="AN54" s="558"/>
      <c r="AO54" s="558"/>
      <c r="AP54" s="558"/>
      <c r="AQ54" s="558"/>
      <c r="AR54" s="558"/>
      <c r="AS54" s="375"/>
      <c r="AT54" s="375"/>
    </row>
    <row r="55" spans="1:46" s="58" customFormat="1" ht="12.75" customHeight="1" x14ac:dyDescent="0.2">
      <c r="A55" s="470" t="s">
        <v>327</v>
      </c>
      <c r="B55" s="471"/>
      <c r="C55" s="472"/>
      <c r="D55" s="473"/>
      <c r="E55" s="473"/>
      <c r="F55" s="473"/>
      <c r="G55" s="473"/>
      <c r="H55" s="473"/>
      <c r="I55" s="473"/>
      <c r="J55" s="473"/>
      <c r="K55" s="473"/>
      <c r="L55" s="473"/>
      <c r="M55" s="473"/>
      <c r="N55" s="111"/>
      <c r="O55" s="558"/>
      <c r="P55" s="553"/>
      <c r="Q55" s="558"/>
      <c r="R55" s="558"/>
      <c r="S55" s="375"/>
      <c r="T55" s="552"/>
      <c r="U55" s="527"/>
      <c r="V55" s="527"/>
      <c r="W55" s="527"/>
      <c r="X55" s="527"/>
      <c r="Y55" s="527"/>
      <c r="Z55" s="527"/>
      <c r="AA55" s="527"/>
      <c r="AB55" s="527"/>
      <c r="AC55" s="527"/>
      <c r="AD55" s="527"/>
      <c r="AE55" s="375"/>
      <c r="AF55" s="375"/>
      <c r="AG55" s="375"/>
      <c r="AH55" s="553"/>
      <c r="AI55" s="558"/>
      <c r="AJ55" s="558"/>
      <c r="AK55" s="558"/>
      <c r="AL55" s="558"/>
      <c r="AM55" s="558"/>
      <c r="AN55" s="558"/>
      <c r="AO55" s="558"/>
      <c r="AP55" s="558"/>
      <c r="AQ55" s="558"/>
      <c r="AR55" s="558"/>
      <c r="AS55" s="375"/>
      <c r="AT55" s="375"/>
    </row>
    <row r="56" spans="1:46" s="58" customFormat="1" ht="15" customHeight="1" x14ac:dyDescent="0.2">
      <c r="O56" s="558"/>
      <c r="P56" s="553"/>
      <c r="Q56" s="558"/>
      <c r="R56" s="558"/>
      <c r="S56" s="375"/>
      <c r="T56" s="553"/>
      <c r="U56" s="527"/>
      <c r="V56" s="527"/>
      <c r="W56" s="527"/>
      <c r="X56" s="527"/>
      <c r="Y56" s="527"/>
      <c r="Z56" s="527"/>
      <c r="AA56" s="527"/>
      <c r="AB56" s="527"/>
      <c r="AC56" s="527"/>
      <c r="AD56" s="527"/>
      <c r="AE56" s="61"/>
      <c r="AF56" s="61"/>
      <c r="AG56" s="61"/>
      <c r="AH56" s="553"/>
      <c r="AI56" s="558"/>
      <c r="AJ56" s="558"/>
      <c r="AK56" s="558"/>
      <c r="AL56" s="558"/>
      <c r="AM56" s="558"/>
      <c r="AN56" s="558"/>
      <c r="AO56" s="558"/>
      <c r="AP56" s="558"/>
      <c r="AQ56" s="558"/>
      <c r="AR56" s="558"/>
      <c r="AS56" s="523"/>
      <c r="AT56" s="523"/>
    </row>
    <row r="57" spans="1:46" ht="10.5" customHeight="1" x14ac:dyDescent="0.2">
      <c r="B57" s="191"/>
      <c r="C57" s="191"/>
      <c r="D57" s="191"/>
      <c r="E57" s="191"/>
      <c r="F57" s="191"/>
      <c r="G57" s="191"/>
      <c r="H57" s="191"/>
      <c r="I57" s="191"/>
      <c r="J57" s="191"/>
      <c r="K57" s="354"/>
      <c r="L57" s="371"/>
      <c r="M57" s="478"/>
      <c r="N57" s="58"/>
      <c r="O57" s="558"/>
      <c r="P57" s="553"/>
      <c r="Q57" s="558"/>
      <c r="R57" s="558"/>
      <c r="S57" s="61"/>
      <c r="T57" s="553"/>
      <c r="U57" s="527"/>
      <c r="V57" s="527"/>
      <c r="W57" s="527"/>
      <c r="X57" s="527"/>
      <c r="Y57" s="527"/>
      <c r="Z57" s="527"/>
      <c r="AA57" s="527"/>
      <c r="AB57" s="527"/>
      <c r="AC57" s="527"/>
      <c r="AD57" s="527"/>
      <c r="AE57" s="61"/>
      <c r="AF57" s="61"/>
      <c r="AG57" s="61"/>
      <c r="AH57" s="553"/>
      <c r="AI57" s="558"/>
      <c r="AJ57" s="558"/>
      <c r="AK57" s="558"/>
      <c r="AL57" s="558"/>
      <c r="AM57" s="558"/>
      <c r="AN57" s="558"/>
      <c r="AO57" s="558"/>
      <c r="AP57" s="558"/>
      <c r="AQ57" s="558"/>
      <c r="AR57" s="558"/>
      <c r="AS57" s="375"/>
      <c r="AT57" s="375"/>
    </row>
    <row r="58" spans="1:46" ht="15" customHeight="1" x14ac:dyDescent="0.2">
      <c r="B58" s="191"/>
      <c r="N58" s="114"/>
      <c r="O58" s="542"/>
      <c r="P58" s="553"/>
      <c r="Q58" s="558"/>
      <c r="R58" s="542"/>
      <c r="S58" s="542"/>
      <c r="T58" s="552"/>
      <c r="U58" s="527"/>
      <c r="V58" s="527"/>
      <c r="W58" s="527"/>
      <c r="X58" s="527"/>
      <c r="Y58" s="527"/>
      <c r="Z58" s="527"/>
      <c r="AA58" s="527"/>
      <c r="AB58" s="527"/>
      <c r="AC58" s="527"/>
      <c r="AD58" s="527"/>
      <c r="AE58" s="542"/>
      <c r="AF58" s="542"/>
      <c r="AG58" s="542"/>
      <c r="AH58" s="553"/>
      <c r="AI58" s="558"/>
      <c r="AJ58" s="558"/>
      <c r="AK58" s="558"/>
      <c r="AL58" s="558"/>
      <c r="AM58" s="558"/>
      <c r="AN58" s="558"/>
      <c r="AO58" s="558"/>
      <c r="AP58" s="558"/>
      <c r="AQ58" s="558"/>
      <c r="AR58" s="558"/>
      <c r="AS58" s="375"/>
      <c r="AT58" s="375"/>
    </row>
    <row r="59" spans="1:46" x14ac:dyDescent="0.2">
      <c r="N59" s="58"/>
      <c r="O59" s="61"/>
      <c r="P59" s="553"/>
      <c r="Q59" s="558"/>
      <c r="R59" s="61"/>
      <c r="S59" s="61"/>
      <c r="T59" s="553"/>
      <c r="U59" s="527"/>
      <c r="V59" s="527"/>
      <c r="W59" s="527"/>
      <c r="X59" s="527"/>
      <c r="Y59" s="527"/>
      <c r="Z59" s="527"/>
      <c r="AA59" s="527"/>
      <c r="AB59" s="527"/>
      <c r="AC59" s="527"/>
      <c r="AD59" s="527"/>
      <c r="AE59" s="61"/>
      <c r="AF59" s="61"/>
      <c r="AG59" s="61"/>
      <c r="AH59" s="553"/>
      <c r="AI59" s="558"/>
      <c r="AJ59" s="558"/>
      <c r="AK59" s="558"/>
      <c r="AL59" s="558"/>
      <c r="AM59" s="558"/>
      <c r="AN59" s="558"/>
      <c r="AO59" s="558"/>
      <c r="AP59" s="558"/>
      <c r="AQ59" s="558"/>
      <c r="AR59" s="558"/>
      <c r="AS59" s="375"/>
      <c r="AT59" s="375"/>
    </row>
    <row r="60" spans="1:46" ht="10.5" customHeight="1" x14ac:dyDescent="0.2">
      <c r="N60" s="58"/>
      <c r="O60" s="61"/>
      <c r="P60" s="552"/>
      <c r="Q60" s="558"/>
      <c r="R60" s="61"/>
      <c r="S60" s="61"/>
      <c r="T60" s="553"/>
      <c r="U60" s="527"/>
      <c r="V60" s="527"/>
      <c r="W60" s="527"/>
      <c r="X60" s="527"/>
      <c r="Y60" s="527"/>
      <c r="Z60" s="527"/>
      <c r="AA60" s="527"/>
      <c r="AB60" s="527"/>
      <c r="AC60" s="527"/>
      <c r="AD60" s="527"/>
      <c r="AE60" s="61"/>
      <c r="AF60" s="61"/>
      <c r="AG60" s="61"/>
      <c r="AH60" s="552"/>
      <c r="AI60" s="558"/>
      <c r="AJ60" s="558"/>
      <c r="AK60" s="558"/>
      <c r="AL60" s="558"/>
      <c r="AM60" s="558"/>
      <c r="AN60" s="558"/>
      <c r="AO60" s="558"/>
      <c r="AP60" s="558"/>
      <c r="AQ60" s="558"/>
      <c r="AR60" s="558"/>
      <c r="AS60" s="375"/>
      <c r="AT60" s="375"/>
    </row>
    <row r="61" spans="1:46" x14ac:dyDescent="0.2">
      <c r="N61" s="58"/>
      <c r="O61" s="61"/>
      <c r="P61" s="553"/>
      <c r="Q61" s="558"/>
      <c r="R61" s="61"/>
      <c r="S61" s="61"/>
      <c r="T61" s="553"/>
      <c r="U61" s="527"/>
      <c r="V61" s="527"/>
      <c r="W61" s="527"/>
      <c r="X61" s="527"/>
      <c r="Y61" s="527"/>
      <c r="Z61" s="527"/>
      <c r="AA61" s="527"/>
      <c r="AB61" s="527"/>
      <c r="AC61" s="527"/>
      <c r="AD61" s="527"/>
      <c r="AE61" s="61"/>
      <c r="AF61" s="61"/>
      <c r="AG61" s="61"/>
      <c r="AH61" s="553"/>
      <c r="AI61" s="558"/>
      <c r="AJ61" s="558"/>
      <c r="AK61" s="558"/>
      <c r="AL61" s="558"/>
      <c r="AM61" s="558"/>
      <c r="AN61" s="558"/>
      <c r="AO61" s="558"/>
      <c r="AP61" s="558"/>
      <c r="AQ61" s="558"/>
      <c r="AR61" s="558"/>
      <c r="AS61" s="523"/>
      <c r="AT61" s="523"/>
    </row>
    <row r="62" spans="1:46" x14ac:dyDescent="0.2">
      <c r="N62" s="114"/>
      <c r="O62" s="542"/>
      <c r="P62" s="553"/>
      <c r="Q62" s="558"/>
      <c r="R62" s="542"/>
      <c r="S62" s="542"/>
      <c r="T62" s="553"/>
      <c r="U62" s="527"/>
      <c r="V62" s="527"/>
      <c r="W62" s="527"/>
      <c r="X62" s="527"/>
      <c r="Y62" s="527"/>
      <c r="Z62" s="527"/>
      <c r="AA62" s="527"/>
      <c r="AB62" s="527"/>
      <c r="AC62" s="527"/>
      <c r="AD62" s="527"/>
      <c r="AE62" s="542"/>
      <c r="AF62" s="542"/>
      <c r="AG62" s="542"/>
      <c r="AH62" s="553"/>
      <c r="AI62" s="558"/>
      <c r="AJ62" s="558"/>
      <c r="AK62" s="558"/>
      <c r="AL62" s="558"/>
      <c r="AM62" s="558"/>
      <c r="AN62" s="558"/>
      <c r="AO62" s="558"/>
      <c r="AP62" s="558"/>
      <c r="AQ62" s="558"/>
      <c r="AR62" s="558"/>
      <c r="AS62" s="375"/>
      <c r="AT62" s="375"/>
    </row>
    <row r="63" spans="1:46" x14ac:dyDescent="0.2">
      <c r="N63" s="58"/>
      <c r="O63" s="61"/>
      <c r="P63" s="553"/>
      <c r="Q63" s="558"/>
      <c r="R63" s="61"/>
      <c r="S63" s="61"/>
      <c r="T63" s="553"/>
      <c r="U63" s="527"/>
      <c r="V63" s="527"/>
      <c r="W63" s="527"/>
      <c r="X63" s="527"/>
      <c r="Y63" s="527"/>
      <c r="Z63" s="527"/>
      <c r="AA63" s="527"/>
      <c r="AB63" s="527"/>
      <c r="AC63" s="527"/>
      <c r="AD63" s="527"/>
      <c r="AE63" s="61"/>
      <c r="AF63" s="61"/>
      <c r="AG63" s="61"/>
      <c r="AH63" s="553"/>
      <c r="AI63" s="558"/>
      <c r="AJ63" s="558"/>
      <c r="AK63" s="558"/>
      <c r="AL63" s="558"/>
      <c r="AM63" s="558"/>
      <c r="AN63" s="558"/>
      <c r="AO63" s="558"/>
      <c r="AP63" s="558"/>
      <c r="AQ63" s="558"/>
      <c r="AR63" s="558"/>
      <c r="AS63" s="339"/>
      <c r="AT63" s="339"/>
    </row>
    <row r="64" spans="1:46" x14ac:dyDescent="0.2">
      <c r="N64" s="58"/>
      <c r="O64" s="61"/>
      <c r="P64" s="552"/>
      <c r="Q64" s="558"/>
      <c r="R64" s="61"/>
      <c r="S64" s="61"/>
      <c r="T64" s="552"/>
      <c r="U64" s="527"/>
      <c r="V64" s="527"/>
      <c r="W64" s="527"/>
      <c r="X64" s="527"/>
      <c r="Y64" s="527"/>
      <c r="Z64" s="527"/>
      <c r="AA64" s="527"/>
      <c r="AB64" s="527"/>
      <c r="AC64" s="527"/>
      <c r="AD64" s="527"/>
      <c r="AE64" s="61"/>
      <c r="AF64" s="61"/>
      <c r="AG64" s="61"/>
      <c r="AH64" s="552"/>
      <c r="AI64" s="558"/>
      <c r="AJ64" s="558"/>
      <c r="AK64" s="558"/>
      <c r="AL64" s="558"/>
      <c r="AM64" s="558"/>
      <c r="AN64" s="558"/>
      <c r="AO64" s="558"/>
      <c r="AP64" s="558"/>
      <c r="AQ64" s="558"/>
      <c r="AR64" s="558"/>
      <c r="AS64" s="375"/>
      <c r="AT64" s="375"/>
    </row>
    <row r="65" spans="14:46" x14ac:dyDescent="0.2">
      <c r="N65" s="58"/>
      <c r="O65" s="61"/>
      <c r="P65" s="553"/>
      <c r="Q65" s="558"/>
      <c r="R65" s="61"/>
      <c r="S65" s="61"/>
      <c r="T65" s="553"/>
      <c r="U65" s="527"/>
      <c r="V65" s="527"/>
      <c r="W65" s="527"/>
      <c r="X65" s="527"/>
      <c r="Y65" s="527"/>
      <c r="Z65" s="527"/>
      <c r="AA65" s="527"/>
      <c r="AB65" s="527"/>
      <c r="AC65" s="527"/>
      <c r="AD65" s="527"/>
      <c r="AE65" s="61"/>
      <c r="AF65" s="61"/>
      <c r="AG65" s="61"/>
      <c r="AH65" s="553"/>
      <c r="AI65" s="558"/>
      <c r="AJ65" s="558"/>
      <c r="AK65" s="558"/>
      <c r="AL65" s="558"/>
      <c r="AM65" s="558"/>
      <c r="AN65" s="558"/>
      <c r="AO65" s="558"/>
      <c r="AP65" s="558"/>
      <c r="AQ65" s="558"/>
      <c r="AR65" s="558"/>
      <c r="AS65" s="375"/>
      <c r="AT65" s="375"/>
    </row>
    <row r="66" spans="14:46" x14ac:dyDescent="0.2">
      <c r="N66" s="58"/>
      <c r="O66" s="61"/>
      <c r="P66" s="553"/>
      <c r="Q66" s="558"/>
      <c r="R66" s="61"/>
      <c r="S66" s="61"/>
      <c r="T66" s="553"/>
      <c r="U66" s="527"/>
      <c r="V66" s="527"/>
      <c r="W66" s="527"/>
      <c r="X66" s="527"/>
      <c r="Y66" s="527"/>
      <c r="Z66" s="527"/>
      <c r="AA66" s="527"/>
      <c r="AB66" s="527"/>
      <c r="AC66" s="527"/>
      <c r="AD66" s="527"/>
      <c r="AE66" s="61"/>
      <c r="AF66" s="61"/>
      <c r="AG66" s="61"/>
      <c r="AH66" s="553"/>
      <c r="AI66" s="558"/>
      <c r="AJ66" s="558"/>
      <c r="AK66" s="558"/>
      <c r="AL66" s="558"/>
      <c r="AM66" s="558"/>
      <c r="AN66" s="558"/>
      <c r="AO66" s="558"/>
      <c r="AP66" s="558"/>
      <c r="AQ66" s="558"/>
      <c r="AR66" s="558"/>
      <c r="AS66" s="523"/>
      <c r="AT66" s="523"/>
    </row>
    <row r="67" spans="14:46" x14ac:dyDescent="0.2">
      <c r="N67" s="58"/>
      <c r="O67" s="61"/>
      <c r="P67" s="553"/>
      <c r="Q67" s="558"/>
      <c r="R67" s="61"/>
      <c r="S67" s="61"/>
      <c r="T67" s="553"/>
      <c r="U67" s="527"/>
      <c r="V67" s="527"/>
      <c r="W67" s="527"/>
      <c r="X67" s="527"/>
      <c r="Y67" s="527"/>
      <c r="Z67" s="527"/>
      <c r="AA67" s="527"/>
      <c r="AB67" s="527"/>
      <c r="AC67" s="527"/>
      <c r="AD67" s="527"/>
      <c r="AE67" s="61"/>
      <c r="AF67" s="61"/>
      <c r="AG67" s="61"/>
      <c r="AH67" s="553"/>
      <c r="AI67" s="558"/>
      <c r="AJ67" s="558"/>
      <c r="AK67" s="558"/>
      <c r="AL67" s="558"/>
      <c r="AM67" s="558"/>
      <c r="AN67" s="558"/>
      <c r="AO67" s="558"/>
      <c r="AP67" s="558"/>
      <c r="AQ67" s="558"/>
      <c r="AR67" s="558"/>
      <c r="AS67" s="375"/>
      <c r="AT67" s="375"/>
    </row>
    <row r="68" spans="14:46" x14ac:dyDescent="0.2">
      <c r="N68" s="58"/>
      <c r="O68" s="61"/>
      <c r="P68" s="553"/>
      <c r="Q68" s="558"/>
      <c r="R68" s="61"/>
      <c r="S68" s="61"/>
      <c r="T68" s="552"/>
      <c r="U68" s="527"/>
      <c r="V68" s="527"/>
      <c r="W68" s="527"/>
      <c r="X68" s="527"/>
      <c r="Y68" s="527"/>
      <c r="Z68" s="527"/>
      <c r="AA68" s="527"/>
      <c r="AB68" s="527"/>
      <c r="AC68" s="527"/>
      <c r="AD68" s="527"/>
      <c r="AE68" s="61"/>
      <c r="AF68" s="61"/>
      <c r="AG68" s="61"/>
      <c r="AH68" s="553"/>
      <c r="AI68" s="558"/>
      <c r="AJ68" s="558"/>
      <c r="AK68" s="558"/>
      <c r="AL68" s="558"/>
      <c r="AM68" s="558"/>
      <c r="AN68" s="558"/>
      <c r="AO68" s="558"/>
      <c r="AP68" s="558"/>
      <c r="AQ68" s="558"/>
      <c r="AR68" s="558"/>
      <c r="AS68" s="375"/>
      <c r="AT68" s="375"/>
    </row>
    <row r="69" spans="14:46" x14ac:dyDescent="0.2">
      <c r="N69" s="58"/>
      <c r="O69" s="61"/>
      <c r="P69" s="553"/>
      <c r="Q69" s="558"/>
      <c r="R69" s="61"/>
      <c r="S69" s="61"/>
      <c r="T69" s="553"/>
      <c r="U69" s="527"/>
      <c r="V69" s="527"/>
      <c r="W69" s="527"/>
      <c r="X69" s="527"/>
      <c r="Y69" s="527"/>
      <c r="Z69" s="527"/>
      <c r="AA69" s="527"/>
      <c r="AB69" s="527"/>
      <c r="AC69" s="527"/>
      <c r="AD69" s="527"/>
      <c r="AE69" s="61"/>
      <c r="AF69" s="61"/>
      <c r="AG69" s="61"/>
      <c r="AH69" s="553"/>
      <c r="AI69" s="558"/>
      <c r="AJ69" s="558"/>
      <c r="AK69" s="558"/>
      <c r="AL69" s="558"/>
      <c r="AM69" s="558"/>
      <c r="AN69" s="558"/>
      <c r="AO69" s="558"/>
      <c r="AP69" s="558"/>
      <c r="AQ69" s="558"/>
      <c r="AR69" s="558"/>
      <c r="AS69" s="523"/>
      <c r="AT69" s="523"/>
    </row>
    <row r="70" spans="14:46" x14ac:dyDescent="0.2">
      <c r="N70" s="58"/>
      <c r="O70" s="61"/>
      <c r="P70" s="553"/>
      <c r="Q70" s="558"/>
      <c r="R70" s="61"/>
      <c r="S70" s="61"/>
      <c r="T70" s="553"/>
      <c r="U70" s="527"/>
      <c r="V70" s="527"/>
      <c r="W70" s="527"/>
      <c r="X70" s="527"/>
      <c r="Y70" s="527"/>
      <c r="Z70" s="527"/>
      <c r="AA70" s="527"/>
      <c r="AB70" s="527"/>
      <c r="AC70" s="527"/>
      <c r="AD70" s="527"/>
      <c r="AE70" s="61"/>
      <c r="AF70" s="61"/>
      <c r="AG70" s="61"/>
      <c r="AH70" s="553"/>
      <c r="AI70" s="558"/>
      <c r="AJ70" s="558"/>
      <c r="AK70" s="558"/>
      <c r="AL70" s="558"/>
      <c r="AM70" s="558"/>
      <c r="AN70" s="558"/>
      <c r="AO70" s="558"/>
      <c r="AP70" s="558"/>
      <c r="AQ70" s="558"/>
      <c r="AR70" s="558"/>
      <c r="AS70" s="375"/>
      <c r="AT70" s="375"/>
    </row>
    <row r="71" spans="14:46" x14ac:dyDescent="0.2">
      <c r="N71" s="58"/>
      <c r="O71" s="61"/>
      <c r="P71" s="553"/>
      <c r="Q71" s="558"/>
      <c r="R71" s="61"/>
      <c r="S71" s="61"/>
      <c r="T71" s="553"/>
      <c r="U71" s="527"/>
      <c r="V71" s="527"/>
      <c r="W71" s="527"/>
      <c r="X71" s="527"/>
      <c r="Y71" s="527"/>
      <c r="Z71" s="527"/>
      <c r="AA71" s="527"/>
      <c r="AB71" s="527"/>
      <c r="AC71" s="527"/>
      <c r="AD71" s="527"/>
      <c r="AE71" s="61"/>
      <c r="AF71" s="61"/>
      <c r="AG71" s="61"/>
      <c r="AH71" s="500"/>
      <c r="AI71" s="558"/>
      <c r="AJ71" s="558"/>
      <c r="AK71" s="558"/>
      <c r="AL71" s="558"/>
      <c r="AM71" s="558"/>
      <c r="AN71" s="558"/>
      <c r="AO71" s="558"/>
      <c r="AP71" s="558"/>
      <c r="AQ71" s="558"/>
      <c r="AR71" s="558"/>
      <c r="AS71" s="375"/>
      <c r="AT71" s="375"/>
    </row>
    <row r="72" spans="14:46" x14ac:dyDescent="0.2">
      <c r="O72" s="61"/>
      <c r="Q72" s="558"/>
      <c r="R72" s="61"/>
      <c r="S72" s="61"/>
      <c r="T72" s="553"/>
      <c r="U72" s="527"/>
      <c r="V72" s="527"/>
      <c r="W72" s="527"/>
      <c r="X72" s="527"/>
      <c r="Y72" s="527"/>
      <c r="Z72" s="527"/>
      <c r="AA72" s="527"/>
      <c r="AB72" s="527"/>
      <c r="AC72" s="527"/>
      <c r="AD72" s="527"/>
      <c r="AH72" s="553"/>
      <c r="AI72" s="558"/>
      <c r="AS72" s="375"/>
      <c r="AT72" s="375"/>
    </row>
    <row r="73" spans="14:46" x14ac:dyDescent="0.2">
      <c r="T73" s="553"/>
      <c r="U73" s="527"/>
      <c r="V73" s="527"/>
      <c r="W73" s="527"/>
      <c r="X73" s="527"/>
      <c r="Y73" s="527"/>
      <c r="Z73" s="527"/>
      <c r="AA73" s="527"/>
      <c r="AB73" s="527"/>
      <c r="AC73" s="527"/>
      <c r="AD73" s="527"/>
      <c r="AS73" s="61"/>
      <c r="AT73" s="61"/>
    </row>
    <row r="74" spans="14:46" x14ac:dyDescent="0.2">
      <c r="T74" s="553"/>
      <c r="U74" s="527"/>
      <c r="V74" s="527"/>
      <c r="W74" s="527"/>
      <c r="X74" s="527"/>
      <c r="Y74" s="527"/>
      <c r="Z74" s="527"/>
      <c r="AA74" s="527"/>
      <c r="AB74" s="527"/>
      <c r="AC74" s="527"/>
      <c r="AD74" s="527"/>
      <c r="AS74" s="61"/>
      <c r="AT74" s="61"/>
    </row>
    <row r="75" spans="14:46" x14ac:dyDescent="0.2">
      <c r="T75" s="553"/>
      <c r="U75" s="527"/>
      <c r="V75" s="527"/>
      <c r="W75" s="527"/>
      <c r="X75" s="527"/>
      <c r="Y75" s="527"/>
      <c r="Z75" s="527"/>
      <c r="AA75" s="527"/>
      <c r="AB75" s="527"/>
      <c r="AC75" s="527"/>
      <c r="AD75" s="527"/>
      <c r="AS75" s="542"/>
      <c r="AT75" s="542"/>
    </row>
    <row r="76" spans="14:46" x14ac:dyDescent="0.2">
      <c r="AS76" s="61"/>
      <c r="AT76" s="61"/>
    </row>
    <row r="77" spans="14:46" x14ac:dyDescent="0.2">
      <c r="AS77" s="61"/>
      <c r="AT77" s="61"/>
    </row>
    <row r="78" spans="14:46" x14ac:dyDescent="0.2">
      <c r="AS78" s="61"/>
      <c r="AT78" s="61"/>
    </row>
    <row r="79" spans="14:46" x14ac:dyDescent="0.2">
      <c r="AS79" s="542"/>
      <c r="AT79" s="542"/>
    </row>
    <row r="80" spans="14:46" x14ac:dyDescent="0.2">
      <c r="AS80" s="61"/>
      <c r="AT80" s="61"/>
    </row>
    <row r="81" spans="45:46" x14ac:dyDescent="0.2">
      <c r="AS81" s="61"/>
      <c r="AT81" s="61"/>
    </row>
    <row r="82" spans="45:46" x14ac:dyDescent="0.2">
      <c r="AS82" s="61"/>
      <c r="AT82" s="61"/>
    </row>
    <row r="83" spans="45:46" x14ac:dyDescent="0.2">
      <c r="AS83" s="61"/>
      <c r="AT83" s="61"/>
    </row>
    <row r="84" spans="45:46" x14ac:dyDescent="0.2">
      <c r="AS84" s="61"/>
      <c r="AT84" s="61"/>
    </row>
    <row r="85" spans="45:46" x14ac:dyDescent="0.2">
      <c r="AS85" s="61"/>
      <c r="AT85" s="61"/>
    </row>
    <row r="86" spans="45:46" x14ac:dyDescent="0.2">
      <c r="AS86" s="61"/>
      <c r="AT86" s="61"/>
    </row>
    <row r="87" spans="45:46" x14ac:dyDescent="0.2">
      <c r="AS87" s="61"/>
      <c r="AT87" s="61"/>
    </row>
    <row r="88" spans="45:46" x14ac:dyDescent="0.2">
      <c r="AS88" s="61"/>
      <c r="AT88" s="61"/>
    </row>
  </sheetData>
  <mergeCells count="1">
    <mergeCell ref="A1:M1"/>
  </mergeCells>
  <conditionalFormatting sqref="A1 N1:P3 S19:AB19 AC1:XFD3 S23:S57 A2:B4 B55 O58:O72 R58:S72 A57:B1048576 AE23:AG72 S22:AG22 N19:N78 AU4:XFD77 AD19:AR19 AS36:AT88 V20:AR21 N96:XFD1048576 AS78:XFD95 N76:AR78 C7:F53 A5:K6 C54:K55 AE61:AR75 R61:T72 N72:O72 N61:P71 N73:T75">
    <cfRule type="cellIs" dxfId="1395" priority="48" operator="equal">
      <formula>0</formula>
    </cfRule>
  </conditionalFormatting>
  <conditionalFormatting sqref="A55">
    <cfRule type="cellIs" dxfId="1394" priority="46" operator="equal">
      <formula>0</formula>
    </cfRule>
  </conditionalFormatting>
  <conditionalFormatting sqref="D2:D4 D58:D1048576 E4:F4">
    <cfRule type="cellIs" dxfId="1393" priority="45" operator="equal">
      <formula>0</formula>
    </cfRule>
  </conditionalFormatting>
  <conditionalFormatting sqref="C2:C4 C58:C1048576">
    <cfRule type="cellIs" dxfId="1392" priority="44" operator="equal">
      <formula>0</formula>
    </cfRule>
  </conditionalFormatting>
  <conditionalFormatting sqref="C55">
    <cfRule type="cellIs" dxfId="1391" priority="43" operator="equal">
      <formula>0</formula>
    </cfRule>
  </conditionalFormatting>
  <conditionalFormatting sqref="F55">
    <cfRule type="cellIs" dxfId="1390" priority="42" operator="equal">
      <formula>0</formula>
    </cfRule>
  </conditionalFormatting>
  <conditionalFormatting sqref="F2:F3 F58:F1048576">
    <cfRule type="cellIs" dxfId="1389" priority="41" operator="equal">
      <formula>0</formula>
    </cfRule>
  </conditionalFormatting>
  <conditionalFormatting sqref="E55">
    <cfRule type="cellIs" dxfId="1388" priority="40" operator="equal">
      <formula>0</formula>
    </cfRule>
  </conditionalFormatting>
  <conditionalFormatting sqref="E2:E3 E58:E1048576">
    <cfRule type="cellIs" dxfId="1387" priority="39" operator="equal">
      <formula>0</formula>
    </cfRule>
  </conditionalFormatting>
  <conditionalFormatting sqref="G4">
    <cfRule type="cellIs" dxfId="1386" priority="38" operator="equal">
      <formula>0</formula>
    </cfRule>
  </conditionalFormatting>
  <conditionalFormatting sqref="G7:G53">
    <cfRule type="cellIs" dxfId="1385" priority="37" operator="equal">
      <formula>0</formula>
    </cfRule>
  </conditionalFormatting>
  <conditionalFormatting sqref="G55">
    <cfRule type="cellIs" dxfId="1384" priority="36" operator="equal">
      <formula>0</formula>
    </cfRule>
  </conditionalFormatting>
  <conditionalFormatting sqref="G2:G3 G58:G1048576">
    <cfRule type="cellIs" dxfId="1383" priority="35" operator="equal">
      <formula>0</formula>
    </cfRule>
  </conditionalFormatting>
  <conditionalFormatting sqref="H4">
    <cfRule type="cellIs" dxfId="1382" priority="34" operator="equal">
      <formula>0</formula>
    </cfRule>
  </conditionalFormatting>
  <conditionalFormatting sqref="H7:H53">
    <cfRule type="cellIs" dxfId="1381" priority="33" operator="equal">
      <formula>0</formula>
    </cfRule>
  </conditionalFormatting>
  <conditionalFormatting sqref="H55">
    <cfRule type="cellIs" dxfId="1380" priority="32" operator="equal">
      <formula>0</formula>
    </cfRule>
  </conditionalFormatting>
  <conditionalFormatting sqref="H2:H3 H58:H1048576">
    <cfRule type="cellIs" dxfId="1379" priority="31" operator="equal">
      <formula>0</formula>
    </cfRule>
  </conditionalFormatting>
  <conditionalFormatting sqref="O20:O57 Q20:R21 R22:R57">
    <cfRule type="cellIs" dxfId="1378" priority="30" operator="equal">
      <formula>0</formula>
    </cfRule>
  </conditionalFormatting>
  <conditionalFormatting sqref="P19">
    <cfRule type="cellIs" dxfId="1377" priority="29" operator="equal">
      <formula>0</formula>
    </cfRule>
  </conditionalFormatting>
  <conditionalFormatting sqref="I7:I53">
    <cfRule type="cellIs" dxfId="1376" priority="26" operator="equal">
      <formula>0</formula>
    </cfRule>
  </conditionalFormatting>
  <conditionalFormatting sqref="I4">
    <cfRule type="cellIs" dxfId="1375" priority="27" operator="equal">
      <formula>0</formula>
    </cfRule>
  </conditionalFormatting>
  <conditionalFormatting sqref="I55">
    <cfRule type="cellIs" dxfId="1374" priority="25" operator="equal">
      <formula>0</formula>
    </cfRule>
  </conditionalFormatting>
  <conditionalFormatting sqref="I2:I3 I58:I1048576">
    <cfRule type="cellIs" dxfId="1373" priority="24" operator="equal">
      <formula>0</formula>
    </cfRule>
  </conditionalFormatting>
  <conditionalFormatting sqref="J4">
    <cfRule type="cellIs" dxfId="1372" priority="23" operator="equal">
      <formula>0</formula>
    </cfRule>
  </conditionalFormatting>
  <conditionalFormatting sqref="J7:J53">
    <cfRule type="cellIs" dxfId="1371" priority="22" operator="equal">
      <formula>0</formula>
    </cfRule>
  </conditionalFormatting>
  <conditionalFormatting sqref="J55">
    <cfRule type="cellIs" dxfId="1370" priority="21" operator="equal">
      <formula>0</formula>
    </cfRule>
  </conditionalFormatting>
  <conditionalFormatting sqref="J2:J3 J58:J1048576">
    <cfRule type="cellIs" dxfId="1369" priority="20" operator="equal">
      <formula>0</formula>
    </cfRule>
  </conditionalFormatting>
  <conditionalFormatting sqref="K4">
    <cfRule type="cellIs" dxfId="1368" priority="19" operator="equal">
      <formula>0</formula>
    </cfRule>
  </conditionalFormatting>
  <conditionalFormatting sqref="K7:K53">
    <cfRule type="cellIs" dxfId="1367" priority="18" operator="equal">
      <formula>0</formula>
    </cfRule>
  </conditionalFormatting>
  <conditionalFormatting sqref="K55">
    <cfRule type="cellIs" dxfId="1366" priority="17" operator="equal">
      <formula>0</formula>
    </cfRule>
  </conditionalFormatting>
  <conditionalFormatting sqref="K2:K3 K58:K1048576">
    <cfRule type="cellIs" dxfId="1365" priority="16" operator="equal">
      <formula>0</formula>
    </cfRule>
  </conditionalFormatting>
  <conditionalFormatting sqref="P22:P23">
    <cfRule type="cellIs" dxfId="1364" priority="14" operator="equal">
      <formula>0</formula>
    </cfRule>
  </conditionalFormatting>
  <conditionalFormatting sqref="T26:T27">
    <cfRule type="cellIs" dxfId="1363" priority="13" operator="equal">
      <formula>0</formula>
    </cfRule>
  </conditionalFormatting>
  <conditionalFormatting sqref="L5:L6 L54:L55">
    <cfRule type="cellIs" dxfId="1362" priority="12" operator="equal">
      <formula>0</formula>
    </cfRule>
  </conditionalFormatting>
  <conditionalFormatting sqref="L4">
    <cfRule type="cellIs" dxfId="1361" priority="11" operator="equal">
      <formula>0</formula>
    </cfRule>
  </conditionalFormatting>
  <conditionalFormatting sqref="L7:L53">
    <cfRule type="cellIs" dxfId="1360" priority="10" operator="equal">
      <formula>0</formula>
    </cfRule>
  </conditionalFormatting>
  <conditionalFormatting sqref="L55">
    <cfRule type="cellIs" dxfId="1359" priority="9" operator="equal">
      <formula>0</formula>
    </cfRule>
  </conditionalFormatting>
  <conditionalFormatting sqref="L2:L3 L58:L1048576">
    <cfRule type="cellIs" dxfId="1358" priority="8" operator="equal">
      <formula>0</formula>
    </cfRule>
  </conditionalFormatting>
  <conditionalFormatting sqref="AI22:AI72 AJ22:AR71">
    <cfRule type="cellIs" dxfId="1357" priority="7" operator="equal">
      <formula>0</formula>
    </cfRule>
  </conditionalFormatting>
  <conditionalFormatting sqref="AH22:AH23">
    <cfRule type="cellIs" dxfId="1356" priority="6" operator="equal">
      <formula>0</formula>
    </cfRule>
  </conditionalFormatting>
  <conditionalFormatting sqref="M5:M6 M54:M55">
    <cfRule type="cellIs" dxfId="1355" priority="5" operator="equal">
      <formula>0</formula>
    </cfRule>
  </conditionalFormatting>
  <conditionalFormatting sqref="M4">
    <cfRule type="cellIs" dxfId="1354" priority="4" operator="equal">
      <formula>0</formula>
    </cfRule>
  </conditionalFormatting>
  <conditionalFormatting sqref="M7:M53">
    <cfRule type="cellIs" dxfId="1353" priority="3" operator="equal">
      <formula>0</formula>
    </cfRule>
  </conditionalFormatting>
  <conditionalFormatting sqref="M55">
    <cfRule type="cellIs" dxfId="1352" priority="2" operator="equal">
      <formula>0</formula>
    </cfRule>
  </conditionalFormatting>
  <conditionalFormatting sqref="M2:M3 M58:M1048576">
    <cfRule type="cellIs" dxfId="1351" priority="1" operator="equal">
      <formula>0</formula>
    </cfRule>
  </conditionalFormatting>
  <printOptions horizontalCentered="1"/>
  <pageMargins left="0.19685039370078741" right="0.19685039370078741" top="1.5748031496062993" bottom="0.39370078740157483" header="0.51181102362204722" footer="0"/>
  <pageSetup paperSize="9" scale="80" orientation="portrait" r:id="rId1"/>
  <headerFooter>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0">
    <tabColor indexed="25"/>
  </sheetPr>
  <dimension ref="A1:AQ36"/>
  <sheetViews>
    <sheetView showGridLines="0" workbookViewId="0">
      <selection sqref="A1:M1"/>
    </sheetView>
  </sheetViews>
  <sheetFormatPr defaultColWidth="9.140625" defaultRowHeight="17.25" customHeight="1" x14ac:dyDescent="0.2"/>
  <cols>
    <col min="1" max="1" width="30.7109375" style="44" customWidth="1"/>
    <col min="2" max="12" width="8.140625" style="44" customWidth="1"/>
    <col min="13" max="13" width="7.5703125" style="44" customWidth="1"/>
    <col min="14" max="43" width="9.140625" style="68"/>
    <col min="44" max="16384" width="9.140625" style="44"/>
  </cols>
  <sheetData>
    <row r="1" spans="1:43" s="37" customFormat="1" ht="28.5" customHeight="1" x14ac:dyDescent="0.2">
      <c r="A1" s="689" t="s">
        <v>321</v>
      </c>
      <c r="B1" s="689"/>
      <c r="C1" s="689"/>
      <c r="D1" s="689"/>
      <c r="E1" s="689"/>
      <c r="F1" s="689"/>
      <c r="G1" s="689"/>
      <c r="H1" s="689"/>
      <c r="I1" s="689"/>
      <c r="J1" s="689"/>
      <c r="K1" s="689"/>
      <c r="L1" s="689"/>
      <c r="N1" s="68"/>
      <c r="O1" s="340"/>
      <c r="P1" s="502"/>
      <c r="Q1" s="502"/>
      <c r="R1" s="502"/>
      <c r="S1" s="502"/>
      <c r="T1" s="503"/>
      <c r="U1" s="502"/>
      <c r="V1" s="502"/>
      <c r="W1" s="502"/>
      <c r="X1" s="502"/>
      <c r="Y1" s="502"/>
      <c r="Z1" s="502"/>
      <c r="AA1" s="68"/>
      <c r="AB1" s="295"/>
      <c r="AC1" s="295"/>
      <c r="AD1" s="295"/>
      <c r="AE1" s="295"/>
      <c r="AF1" s="295"/>
      <c r="AG1" s="295"/>
      <c r="AH1" s="295"/>
      <c r="AI1" s="295"/>
      <c r="AJ1" s="295"/>
      <c r="AK1" s="295"/>
      <c r="AL1" s="295"/>
      <c r="AM1" s="295"/>
      <c r="AN1" s="295"/>
      <c r="AO1" s="295"/>
      <c r="AP1" s="295"/>
      <c r="AQ1" s="295"/>
    </row>
    <row r="2" spans="1:43" s="39" customFormat="1" ht="15" customHeight="1" x14ac:dyDescent="0.2">
      <c r="A2" s="147"/>
      <c r="B2" s="147"/>
      <c r="C2" s="147"/>
      <c r="D2" s="147"/>
      <c r="E2" s="147"/>
      <c r="F2" s="147"/>
      <c r="G2" s="147"/>
      <c r="H2" s="147"/>
      <c r="I2" s="147"/>
      <c r="J2" s="147"/>
      <c r="K2" s="147"/>
      <c r="L2" s="147"/>
      <c r="N2" s="68"/>
      <c r="O2" s="375"/>
      <c r="P2" s="375"/>
      <c r="Q2" s="375"/>
      <c r="R2" s="375"/>
      <c r="S2" s="375"/>
      <c r="T2" s="375"/>
      <c r="U2" s="375"/>
      <c r="V2" s="375"/>
      <c r="W2" s="375"/>
      <c r="X2" s="375"/>
      <c r="Y2" s="375"/>
      <c r="Z2" s="375"/>
      <c r="AA2" s="68"/>
      <c r="AB2" s="120"/>
      <c r="AC2" s="120"/>
      <c r="AD2" s="120"/>
      <c r="AE2" s="120"/>
      <c r="AF2" s="120"/>
      <c r="AG2" s="120"/>
      <c r="AH2" s="120"/>
      <c r="AI2" s="120"/>
      <c r="AJ2" s="120"/>
      <c r="AK2" s="120"/>
      <c r="AL2" s="120"/>
      <c r="AM2" s="120"/>
      <c r="AN2" s="120"/>
      <c r="AO2" s="120"/>
      <c r="AP2" s="120"/>
      <c r="AQ2" s="120"/>
    </row>
    <row r="3" spans="1:43" s="39" customFormat="1" ht="15" customHeight="1" x14ac:dyDescent="0.2">
      <c r="A3" s="147" t="s">
        <v>13</v>
      </c>
      <c r="B3" s="147"/>
      <c r="C3" s="147"/>
      <c r="D3" s="147"/>
      <c r="E3" s="147"/>
      <c r="F3" s="147"/>
      <c r="G3" s="147"/>
      <c r="H3" s="147"/>
      <c r="I3" s="147"/>
      <c r="J3" s="147"/>
      <c r="K3" s="147"/>
      <c r="L3" s="147"/>
      <c r="N3" s="68"/>
      <c r="O3" s="375"/>
      <c r="P3" s="377"/>
      <c r="Q3" s="377"/>
      <c r="R3" s="377"/>
      <c r="S3" s="377"/>
      <c r="T3" s="377"/>
      <c r="U3" s="377"/>
      <c r="V3" s="377"/>
      <c r="W3" s="377"/>
      <c r="X3" s="377"/>
      <c r="Y3" s="377"/>
      <c r="Z3" s="377"/>
      <c r="AA3" s="68"/>
      <c r="AB3" s="120"/>
      <c r="AC3" s="120"/>
      <c r="AD3" s="120"/>
      <c r="AE3" s="120"/>
      <c r="AF3" s="120"/>
      <c r="AG3" s="120"/>
      <c r="AH3" s="120"/>
      <c r="AI3" s="120"/>
      <c r="AJ3" s="120"/>
      <c r="AK3" s="120"/>
      <c r="AL3" s="120"/>
      <c r="AM3" s="120"/>
      <c r="AN3" s="120"/>
      <c r="AO3" s="120"/>
      <c r="AP3" s="120"/>
      <c r="AQ3" s="120"/>
    </row>
    <row r="4" spans="1:43" s="42" customFormat="1" ht="28.5" customHeight="1" thickBot="1" x14ac:dyDescent="0.25">
      <c r="A4" s="149"/>
      <c r="B4" s="149">
        <v>2014</v>
      </c>
      <c r="C4" s="149">
        <v>2015</v>
      </c>
      <c r="D4" s="149">
        <v>2016</v>
      </c>
      <c r="E4" s="149">
        <v>2017</v>
      </c>
      <c r="F4" s="149">
        <v>2018</v>
      </c>
      <c r="G4" s="149">
        <v>2019</v>
      </c>
      <c r="H4" s="149">
        <v>2020</v>
      </c>
      <c r="I4" s="149">
        <v>2021</v>
      </c>
      <c r="J4" s="149">
        <v>2022</v>
      </c>
      <c r="K4" s="149">
        <v>2023</v>
      </c>
      <c r="L4" s="149">
        <v>2024</v>
      </c>
      <c r="N4" s="68"/>
      <c r="O4" s="68"/>
      <c r="P4" s="377"/>
      <c r="Q4" s="377"/>
      <c r="R4" s="377"/>
      <c r="S4" s="377"/>
      <c r="T4" s="377"/>
      <c r="U4" s="377"/>
      <c r="V4" s="377"/>
      <c r="W4" s="377"/>
      <c r="X4" s="377"/>
      <c r="Y4" s="377"/>
      <c r="Z4" s="377"/>
      <c r="AA4" s="68"/>
      <c r="AB4" s="341"/>
      <c r="AC4" s="503"/>
      <c r="AD4" s="341"/>
      <c r="AE4" s="341"/>
      <c r="AF4" s="341"/>
      <c r="AG4" s="341"/>
      <c r="AH4" s="341"/>
      <c r="AI4" s="341"/>
      <c r="AJ4" s="341"/>
      <c r="AK4" s="341"/>
      <c r="AL4" s="341"/>
      <c r="AM4" s="341"/>
      <c r="AN4" s="341"/>
      <c r="AO4" s="341"/>
      <c r="AP4" s="341"/>
      <c r="AQ4" s="341"/>
    </row>
    <row r="5" spans="1:43" s="42" customFormat="1" ht="19.5" customHeight="1" thickTop="1" x14ac:dyDescent="0.2">
      <c r="A5" s="15" t="s">
        <v>11</v>
      </c>
      <c r="B5" s="443">
        <v>2458163</v>
      </c>
      <c r="C5" s="443">
        <v>2537653</v>
      </c>
      <c r="D5" s="443">
        <v>2641919</v>
      </c>
      <c r="E5" s="443">
        <v>2767521</v>
      </c>
      <c r="F5" s="443">
        <v>2877918</v>
      </c>
      <c r="G5" s="443">
        <v>2930482</v>
      </c>
      <c r="H5" s="443">
        <v>2902825</v>
      </c>
      <c r="I5" s="443">
        <v>2922343</v>
      </c>
      <c r="J5" s="443">
        <v>3148147</v>
      </c>
      <c r="K5" s="443">
        <v>3296134</v>
      </c>
      <c r="L5" s="443">
        <v>3354136</v>
      </c>
      <c r="N5" s="68"/>
      <c r="O5" s="68"/>
      <c r="P5" s="377"/>
      <c r="Q5" s="377"/>
      <c r="R5" s="377"/>
      <c r="S5" s="377"/>
      <c r="T5" s="377"/>
      <c r="U5" s="377"/>
      <c r="V5" s="377"/>
      <c r="W5" s="377"/>
      <c r="X5" s="377"/>
      <c r="Y5" s="377"/>
      <c r="Z5" s="377"/>
      <c r="AA5" s="68"/>
      <c r="AB5" s="341"/>
      <c r="AC5" s="341"/>
      <c r="AD5" s="341"/>
      <c r="AE5" s="341"/>
      <c r="AF5" s="341"/>
      <c r="AG5" s="341"/>
      <c r="AH5" s="341"/>
      <c r="AI5" s="341"/>
      <c r="AJ5" s="341"/>
      <c r="AK5" s="341"/>
      <c r="AL5" s="341"/>
      <c r="AM5" s="341"/>
      <c r="AN5" s="341"/>
      <c r="AO5" s="341"/>
      <c r="AP5" s="341"/>
      <c r="AQ5" s="341"/>
    </row>
    <row r="6" spans="1:43" s="39" customFormat="1" ht="20.100000000000001" customHeight="1" x14ac:dyDescent="0.2">
      <c r="A6" s="138" t="s">
        <v>190</v>
      </c>
      <c r="B6" s="654">
        <v>1802130</v>
      </c>
      <c r="C6" s="654">
        <v>1855203</v>
      </c>
      <c r="D6" s="654">
        <v>1911498</v>
      </c>
      <c r="E6" s="654">
        <v>1975887</v>
      </c>
      <c r="F6" s="654">
        <v>2073822</v>
      </c>
      <c r="G6" s="654">
        <v>2078465</v>
      </c>
      <c r="H6" s="654">
        <v>2014412</v>
      </c>
      <c r="I6" s="654">
        <v>2031422</v>
      </c>
      <c r="J6" s="654">
        <v>2174986</v>
      </c>
      <c r="K6" s="654">
        <v>2283826</v>
      </c>
      <c r="L6" s="654">
        <v>2309722</v>
      </c>
      <c r="N6" s="68"/>
      <c r="O6" s="68"/>
      <c r="P6" s="377"/>
      <c r="Q6" s="377"/>
      <c r="R6" s="377"/>
      <c r="S6" s="377"/>
      <c r="T6" s="377"/>
      <c r="U6" s="377"/>
      <c r="V6" s="377"/>
      <c r="W6" s="377"/>
      <c r="X6" s="377"/>
      <c r="Y6" s="377"/>
      <c r="Z6" s="377"/>
      <c r="AA6" s="68"/>
      <c r="AB6" s="120"/>
      <c r="AC6" s="120"/>
      <c r="AD6" s="120"/>
      <c r="AE6" s="120"/>
      <c r="AF6" s="120"/>
      <c r="AG6" s="120"/>
      <c r="AH6" s="120"/>
      <c r="AI6" s="120"/>
      <c r="AJ6" s="120"/>
      <c r="AK6" s="120"/>
      <c r="AL6" s="120"/>
      <c r="AM6" s="120"/>
      <c r="AN6" s="120"/>
      <c r="AO6" s="120"/>
      <c r="AP6" s="120"/>
      <c r="AQ6" s="120"/>
    </row>
    <row r="7" spans="1:43" s="39" customFormat="1" ht="20.100000000000001" customHeight="1" x14ac:dyDescent="0.2">
      <c r="A7" s="138" t="s">
        <v>191</v>
      </c>
      <c r="B7" s="654">
        <v>97038</v>
      </c>
      <c r="C7" s="654">
        <v>99532</v>
      </c>
      <c r="D7" s="654">
        <v>101183</v>
      </c>
      <c r="E7" s="654">
        <v>106693</v>
      </c>
      <c r="F7" s="654">
        <v>109690</v>
      </c>
      <c r="G7" s="654">
        <v>104297</v>
      </c>
      <c r="H7" s="654">
        <v>118636</v>
      </c>
      <c r="I7" s="654">
        <v>118983</v>
      </c>
      <c r="J7" s="654">
        <v>122759</v>
      </c>
      <c r="K7" s="654">
        <v>125278</v>
      </c>
      <c r="L7" s="654">
        <v>126087</v>
      </c>
      <c r="N7" s="68"/>
      <c r="O7" s="68"/>
      <c r="P7" s="377"/>
      <c r="Q7" s="377"/>
      <c r="R7" s="377"/>
      <c r="S7" s="377"/>
      <c r="T7" s="377"/>
      <c r="U7" s="377"/>
      <c r="V7" s="377"/>
      <c r="W7" s="377"/>
      <c r="X7" s="377"/>
      <c r="Y7" s="377"/>
      <c r="Z7" s="377"/>
      <c r="AA7" s="68"/>
      <c r="AB7" s="120"/>
      <c r="AC7" s="120"/>
      <c r="AD7" s="120"/>
      <c r="AE7" s="120"/>
      <c r="AF7" s="120"/>
      <c r="AG7" s="120"/>
      <c r="AH7" s="120"/>
      <c r="AI7" s="120"/>
      <c r="AJ7" s="120"/>
      <c r="AK7" s="120"/>
      <c r="AL7" s="120"/>
      <c r="AM7" s="120"/>
      <c r="AN7" s="120"/>
      <c r="AO7" s="120"/>
      <c r="AP7" s="120"/>
      <c r="AQ7" s="120"/>
    </row>
    <row r="8" spans="1:43" s="39" customFormat="1" ht="20.100000000000001" customHeight="1" x14ac:dyDescent="0.2">
      <c r="A8" s="138" t="s">
        <v>134</v>
      </c>
      <c r="B8" s="654">
        <v>205896</v>
      </c>
      <c r="C8" s="654">
        <v>212238</v>
      </c>
      <c r="D8" s="654">
        <v>219677</v>
      </c>
      <c r="E8" s="654">
        <v>226793</v>
      </c>
      <c r="F8" s="654">
        <v>211503</v>
      </c>
      <c r="G8" s="654">
        <v>219272</v>
      </c>
      <c r="H8" s="654">
        <v>221568</v>
      </c>
      <c r="I8" s="654">
        <v>214401</v>
      </c>
      <c r="J8" s="654">
        <v>232081</v>
      </c>
      <c r="K8" s="654">
        <v>241230</v>
      </c>
      <c r="L8" s="654">
        <v>243628</v>
      </c>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row>
    <row r="9" spans="1:43" s="39" customFormat="1" ht="20.100000000000001" customHeight="1" x14ac:dyDescent="0.2">
      <c r="A9" s="138" t="s">
        <v>44</v>
      </c>
      <c r="B9" s="654">
        <v>80029</v>
      </c>
      <c r="C9" s="654">
        <v>78163</v>
      </c>
      <c r="D9" s="654">
        <v>79933</v>
      </c>
      <c r="E9" s="654">
        <v>85752</v>
      </c>
      <c r="F9" s="654">
        <v>86043</v>
      </c>
      <c r="G9" s="654">
        <v>91984</v>
      </c>
      <c r="H9" s="654">
        <v>90179</v>
      </c>
      <c r="I9" s="654">
        <v>89882</v>
      </c>
      <c r="J9" s="654">
        <v>92151</v>
      </c>
      <c r="K9" s="654">
        <v>93763</v>
      </c>
      <c r="L9" s="654">
        <v>97792</v>
      </c>
      <c r="N9" s="120"/>
      <c r="O9" s="120"/>
      <c r="P9" s="561"/>
      <c r="Q9" s="561"/>
      <c r="R9" s="561"/>
      <c r="S9" s="561"/>
      <c r="T9" s="561"/>
      <c r="U9" s="561"/>
      <c r="V9" s="561"/>
      <c r="W9" s="561"/>
      <c r="X9" s="561"/>
      <c r="Y9" s="561"/>
      <c r="Z9" s="561"/>
      <c r="AA9" s="120"/>
      <c r="AB9" s="120"/>
      <c r="AC9" s="120"/>
      <c r="AD9" s="120"/>
      <c r="AE9" s="120"/>
      <c r="AF9" s="120"/>
      <c r="AG9" s="120"/>
      <c r="AH9" s="120"/>
      <c r="AI9" s="120"/>
      <c r="AJ9" s="120"/>
      <c r="AK9" s="120"/>
      <c r="AL9" s="120"/>
      <c r="AM9" s="120"/>
      <c r="AN9" s="120"/>
      <c r="AO9" s="120"/>
      <c r="AP9" s="120"/>
      <c r="AQ9" s="120"/>
    </row>
    <row r="10" spans="1:43" ht="20.100000000000001" customHeight="1" x14ac:dyDescent="0.2">
      <c r="A10" s="173" t="s">
        <v>192</v>
      </c>
      <c r="B10" s="655">
        <v>273070</v>
      </c>
      <c r="C10" s="655">
        <v>292517</v>
      </c>
      <c r="D10" s="655">
        <v>329628</v>
      </c>
      <c r="E10" s="655">
        <v>372396</v>
      </c>
      <c r="F10" s="655">
        <v>396860</v>
      </c>
      <c r="G10" s="655">
        <v>436464</v>
      </c>
      <c r="H10" s="655">
        <v>458030</v>
      </c>
      <c r="I10" s="655">
        <v>467655</v>
      </c>
      <c r="J10" s="655">
        <v>526170</v>
      </c>
      <c r="K10" s="655">
        <v>552037</v>
      </c>
      <c r="L10" s="655">
        <v>576907</v>
      </c>
      <c r="P10" s="315"/>
      <c r="Q10" s="315"/>
      <c r="R10" s="315"/>
      <c r="S10" s="315"/>
      <c r="T10" s="315"/>
      <c r="U10" s="315"/>
      <c r="V10" s="315"/>
      <c r="W10" s="315"/>
      <c r="X10" s="315"/>
      <c r="Y10" s="315"/>
      <c r="Z10" s="315"/>
    </row>
    <row r="11" spans="1:43" ht="15" customHeight="1" x14ac:dyDescent="0.2">
      <c r="A11" s="19" t="s">
        <v>327</v>
      </c>
      <c r="B11" s="136"/>
      <c r="C11" s="136"/>
      <c r="D11" s="136"/>
      <c r="E11" s="136"/>
      <c r="F11" s="136"/>
      <c r="G11" s="136"/>
      <c r="H11" s="136"/>
      <c r="I11" s="136"/>
      <c r="J11" s="136"/>
      <c r="K11" s="136"/>
      <c r="L11" s="136"/>
      <c r="P11" s="315"/>
      <c r="Q11" s="315"/>
      <c r="R11" s="315"/>
      <c r="S11" s="315"/>
      <c r="T11" s="315"/>
      <c r="U11" s="315"/>
      <c r="V11" s="315"/>
      <c r="W11" s="315"/>
      <c r="X11" s="315"/>
      <c r="Y11" s="315"/>
      <c r="Z11" s="315"/>
    </row>
    <row r="12" spans="1:43" ht="15" customHeight="1" x14ac:dyDescent="0.2">
      <c r="A12" s="36" t="s">
        <v>96</v>
      </c>
      <c r="B12" s="136"/>
      <c r="C12" s="136"/>
      <c r="D12" s="136"/>
      <c r="E12" s="136"/>
      <c r="F12" s="136"/>
      <c r="G12" s="136"/>
      <c r="H12" s="136"/>
      <c r="I12" s="136"/>
      <c r="J12" s="136"/>
      <c r="K12" s="136"/>
      <c r="L12" s="136"/>
      <c r="P12" s="315"/>
      <c r="Q12" s="315"/>
      <c r="R12" s="315"/>
      <c r="S12" s="315"/>
      <c r="T12" s="315"/>
      <c r="U12" s="315"/>
      <c r="V12" s="315"/>
      <c r="W12" s="315"/>
      <c r="X12" s="315"/>
      <c r="Y12" s="315"/>
      <c r="Z12" s="315"/>
    </row>
    <row r="13" spans="1:43" ht="22.5" customHeight="1" x14ac:dyDescent="0.2">
      <c r="A13" s="691" t="s">
        <v>195</v>
      </c>
      <c r="B13" s="691"/>
      <c r="C13" s="691"/>
      <c r="D13" s="691"/>
      <c r="E13" s="691"/>
      <c r="F13" s="691"/>
      <c r="G13" s="691"/>
      <c r="H13" s="691"/>
      <c r="I13" s="691"/>
      <c r="J13" s="691"/>
      <c r="K13" s="691"/>
      <c r="L13" s="691"/>
      <c r="P13" s="315"/>
      <c r="Q13" s="315"/>
      <c r="R13" s="315"/>
      <c r="S13" s="315"/>
      <c r="T13" s="315"/>
      <c r="U13" s="315"/>
      <c r="V13" s="315"/>
      <c r="W13" s="315"/>
      <c r="X13" s="315"/>
      <c r="Y13" s="315"/>
      <c r="Z13" s="315"/>
    </row>
    <row r="15" spans="1:43" ht="17.25" customHeight="1" x14ac:dyDescent="0.2">
      <c r="P15" s="340"/>
      <c r="Q15" s="339"/>
    </row>
    <row r="16" spans="1:43" ht="17.25" customHeight="1" x14ac:dyDescent="0.2">
      <c r="P16" s="375"/>
      <c r="Q16" s="340"/>
    </row>
    <row r="18" spans="1:26" ht="17.25" customHeight="1" x14ac:dyDescent="0.2">
      <c r="A18" s="190"/>
      <c r="Q18" s="562"/>
    </row>
    <row r="19" spans="1:26" ht="17.25" customHeight="1" x14ac:dyDescent="0.2">
      <c r="P19" s="120"/>
      <c r="Q19" s="314"/>
    </row>
    <row r="20" spans="1:26" ht="17.25" customHeight="1" x14ac:dyDescent="0.2">
      <c r="P20" s="120"/>
      <c r="Q20" s="314"/>
    </row>
    <row r="21" spans="1:26" ht="17.25" customHeight="1" x14ac:dyDescent="0.2">
      <c r="P21" s="120"/>
      <c r="Q21" s="314"/>
    </row>
    <row r="22" spans="1:26" ht="17.25" customHeight="1" x14ac:dyDescent="0.2">
      <c r="P22" s="120"/>
      <c r="Q22" s="314"/>
    </row>
    <row r="23" spans="1:26" ht="17.25" customHeight="1" x14ac:dyDescent="0.2">
      <c r="P23" s="120"/>
      <c r="Q23" s="314"/>
    </row>
    <row r="25" spans="1:26" ht="17.25" customHeight="1" x14ac:dyDescent="0.2">
      <c r="P25" s="563"/>
    </row>
    <row r="29" spans="1:26" ht="17.25" customHeight="1" x14ac:dyDescent="0.2">
      <c r="P29" s="339"/>
      <c r="Q29" s="339"/>
      <c r="R29" s="340"/>
    </row>
    <row r="30" spans="1:26" ht="17.25" customHeight="1" x14ac:dyDescent="0.2">
      <c r="Q30" s="341"/>
      <c r="R30" s="341"/>
      <c r="S30" s="341"/>
      <c r="T30" s="341"/>
      <c r="U30" s="341"/>
      <c r="V30" s="341"/>
      <c r="W30" s="341"/>
      <c r="X30" s="341"/>
      <c r="Y30" s="341"/>
      <c r="Z30" s="341"/>
    </row>
    <row r="31" spans="1:26" ht="17.25" customHeight="1" x14ac:dyDescent="0.2">
      <c r="P31" s="342"/>
      <c r="Q31" s="314"/>
      <c r="R31" s="314"/>
      <c r="S31" s="314"/>
      <c r="T31" s="314"/>
      <c r="U31" s="314"/>
      <c r="V31" s="314"/>
      <c r="W31" s="314"/>
      <c r="X31" s="314"/>
      <c r="Y31" s="314"/>
      <c r="Z31" s="314"/>
    </row>
    <row r="32" spans="1:26" ht="17.25" customHeight="1" x14ac:dyDescent="0.2">
      <c r="P32" s="120"/>
      <c r="Q32" s="314"/>
      <c r="R32" s="314"/>
      <c r="S32" s="314"/>
      <c r="T32" s="314"/>
      <c r="U32" s="314"/>
      <c r="V32" s="314"/>
      <c r="W32" s="314"/>
      <c r="X32" s="314"/>
      <c r="Y32" s="314"/>
      <c r="Z32" s="314"/>
    </row>
    <row r="33" spans="16:26" ht="17.25" customHeight="1" x14ac:dyDescent="0.2">
      <c r="P33" s="120"/>
      <c r="Q33" s="314"/>
      <c r="R33" s="314"/>
      <c r="S33" s="314"/>
      <c r="T33" s="314"/>
      <c r="U33" s="314"/>
      <c r="V33" s="314"/>
      <c r="W33" s="314"/>
      <c r="X33" s="314"/>
      <c r="Y33" s="314"/>
      <c r="Z33" s="314"/>
    </row>
    <row r="34" spans="16:26" ht="17.25" customHeight="1" x14ac:dyDescent="0.2">
      <c r="P34" s="120"/>
      <c r="Q34" s="314"/>
      <c r="R34" s="314"/>
      <c r="S34" s="314"/>
      <c r="T34" s="314"/>
      <c r="U34" s="314"/>
      <c r="V34" s="314"/>
      <c r="W34" s="314"/>
      <c r="X34" s="314"/>
      <c r="Y34" s="314"/>
      <c r="Z34" s="314"/>
    </row>
    <row r="35" spans="16:26" ht="17.25" customHeight="1" x14ac:dyDescent="0.2">
      <c r="P35" s="120"/>
      <c r="Q35" s="314"/>
      <c r="R35" s="314"/>
      <c r="S35" s="314"/>
      <c r="T35" s="314"/>
      <c r="U35" s="314"/>
      <c r="V35" s="314"/>
      <c r="W35" s="314"/>
      <c r="X35" s="314"/>
      <c r="Y35" s="314"/>
      <c r="Z35" s="314"/>
    </row>
    <row r="36" spans="16:26" ht="17.25" customHeight="1" x14ac:dyDescent="0.2">
      <c r="P36" s="120"/>
      <c r="Q36" s="314"/>
      <c r="R36" s="314"/>
      <c r="S36" s="314"/>
      <c r="T36" s="314"/>
      <c r="U36" s="314"/>
      <c r="V36" s="314"/>
      <c r="W36" s="314"/>
      <c r="X36" s="314"/>
      <c r="Y36" s="314"/>
      <c r="Z36" s="314"/>
    </row>
  </sheetData>
  <mergeCells count="2">
    <mergeCell ref="A13:L13"/>
    <mergeCell ref="A1:L1"/>
  </mergeCells>
  <phoneticPr fontId="17" type="noConversion"/>
  <conditionalFormatting sqref="A1 A6:A8 P19:P22 M23:O24 M22:N22 P25 R15:Z16 P17:Z17 M1:M9 R18:Z23 M10:O21 P24:Z24 N1:N3 M25:M31 N4:O7 AB25:XFD31 AA1:XFD3 AA5:XFD24 AA4:AB4 AD4:XFD4 S29:Z29 A12:A17 A4 M37:XFD1048576 M32:P36 AA32:XFD36 A2:B3 A26:B1048576 B11:G12 B14:G17 B6:E10 B5:H5 P14:Z14 P30:Z30">
    <cfRule type="cellIs" dxfId="1350" priority="77" operator="equal">
      <formula>0</formula>
    </cfRule>
  </conditionalFormatting>
  <conditionalFormatting sqref="A11">
    <cfRule type="cellIs" dxfId="1349" priority="76" operator="equal">
      <formula>0</formula>
    </cfRule>
  </conditionalFormatting>
  <conditionalFormatting sqref="B4">
    <cfRule type="cellIs" dxfId="1348" priority="75" operator="equal">
      <formula>0</formula>
    </cfRule>
  </conditionalFormatting>
  <conditionalFormatting sqref="C2:C3 C26:C1048576">
    <cfRule type="cellIs" dxfId="1347" priority="73" operator="equal">
      <formula>0</formula>
    </cfRule>
  </conditionalFormatting>
  <conditionalFormatting sqref="C4:E4">
    <cfRule type="cellIs" dxfId="1346" priority="72" operator="equal">
      <formula>0</formula>
    </cfRule>
  </conditionalFormatting>
  <conditionalFormatting sqref="E2:E3 E26:E1048576">
    <cfRule type="cellIs" dxfId="1345" priority="70" operator="equal">
      <formula>0</formula>
    </cfRule>
  </conditionalFormatting>
  <conditionalFormatting sqref="D2:D3 D26:D1048576">
    <cfRule type="cellIs" dxfId="1344" priority="67" operator="equal">
      <formula>0</formula>
    </cfRule>
  </conditionalFormatting>
  <conditionalFormatting sqref="F4">
    <cfRule type="cellIs" dxfId="1343" priority="64" operator="equal">
      <formula>0</formula>
    </cfRule>
  </conditionalFormatting>
  <conditionalFormatting sqref="F6:F8">
    <cfRule type="cellIs" dxfId="1342" priority="63" operator="equal">
      <formula>0</formula>
    </cfRule>
  </conditionalFormatting>
  <conditionalFormatting sqref="F2:F3 F26:F1048576">
    <cfRule type="cellIs" dxfId="1341" priority="62" operator="equal">
      <formula>0</formula>
    </cfRule>
  </conditionalFormatting>
  <conditionalFormatting sqref="G4">
    <cfRule type="cellIs" dxfId="1340" priority="61" operator="equal">
      <formula>0</formula>
    </cfRule>
  </conditionalFormatting>
  <conditionalFormatting sqref="G6:G8">
    <cfRule type="cellIs" dxfId="1339" priority="60" operator="equal">
      <formula>0</formula>
    </cfRule>
  </conditionalFormatting>
  <conditionalFormatting sqref="G2:G3 G26:G1048576">
    <cfRule type="cellIs" dxfId="1338" priority="59" operator="equal">
      <formula>0</formula>
    </cfRule>
  </conditionalFormatting>
  <conditionalFormatting sqref="A10">
    <cfRule type="cellIs" dxfId="1337" priority="58" operator="equal">
      <formula>0</formula>
    </cfRule>
  </conditionalFormatting>
  <conditionalFormatting sqref="F10">
    <cfRule type="cellIs" dxfId="1336" priority="56" operator="equal">
      <formula>0</formula>
    </cfRule>
  </conditionalFormatting>
  <conditionalFormatting sqref="G10">
    <cfRule type="cellIs" dxfId="1335" priority="55" operator="equal">
      <formula>0</formula>
    </cfRule>
  </conditionalFormatting>
  <conditionalFormatting sqref="A9">
    <cfRule type="cellIs" dxfId="1334" priority="54" operator="equal">
      <formula>0</formula>
    </cfRule>
  </conditionalFormatting>
  <conditionalFormatting sqref="F9:F10">
    <cfRule type="cellIs" dxfId="1333" priority="52" operator="equal">
      <formula>0</formula>
    </cfRule>
  </conditionalFormatting>
  <conditionalFormatting sqref="G9:G10">
    <cfRule type="cellIs" dxfId="1332" priority="51" operator="equal">
      <formula>0</formula>
    </cfRule>
  </conditionalFormatting>
  <conditionalFormatting sqref="H4">
    <cfRule type="cellIs" dxfId="1331" priority="50" operator="equal">
      <formula>0</formula>
    </cfRule>
  </conditionalFormatting>
  <conditionalFormatting sqref="H6:H8">
    <cfRule type="cellIs" dxfId="1330" priority="49" operator="equal">
      <formula>0</formula>
    </cfRule>
  </conditionalFormatting>
  <conditionalFormatting sqref="H2:H3 H11:H12 H14:H1048576">
    <cfRule type="cellIs" dxfId="1329" priority="48" operator="equal">
      <formula>0</formula>
    </cfRule>
  </conditionalFormatting>
  <conditionalFormatting sqref="H10">
    <cfRule type="cellIs" dxfId="1328" priority="47" operator="equal">
      <formula>0</formula>
    </cfRule>
  </conditionalFormatting>
  <conditionalFormatting sqref="H9:H10">
    <cfRule type="cellIs" dxfId="1327" priority="46" operator="equal">
      <formula>0</formula>
    </cfRule>
  </conditionalFormatting>
  <conditionalFormatting sqref="A5">
    <cfRule type="cellIs" dxfId="1326" priority="40" operator="equal">
      <formula>0</formula>
    </cfRule>
  </conditionalFormatting>
  <conditionalFormatting sqref="P23">
    <cfRule type="cellIs" dxfId="1325" priority="35" operator="equal">
      <formula>0</formula>
    </cfRule>
  </conditionalFormatting>
  <conditionalFormatting sqref="P32:P34">
    <cfRule type="cellIs" dxfId="1324" priority="33" operator="equal">
      <formula>0</formula>
    </cfRule>
  </conditionalFormatting>
  <conditionalFormatting sqref="P36">
    <cfRule type="cellIs" dxfId="1323" priority="32" operator="equal">
      <formula>0</formula>
    </cfRule>
  </conditionalFormatting>
  <conditionalFormatting sqref="P35">
    <cfRule type="cellIs" dxfId="1322" priority="31" operator="equal">
      <formula>0</formula>
    </cfRule>
  </conditionalFormatting>
  <conditionalFormatting sqref="P31">
    <cfRule type="cellIs" dxfId="1321" priority="30" operator="equal">
      <formula>0</formula>
    </cfRule>
  </conditionalFormatting>
  <conditionalFormatting sqref="I5">
    <cfRule type="cellIs" dxfId="1320" priority="24" operator="equal">
      <formula>0</formula>
    </cfRule>
  </conditionalFormatting>
  <conditionalFormatting sqref="I4">
    <cfRule type="cellIs" dxfId="1319" priority="23" operator="equal">
      <formula>0</formula>
    </cfRule>
  </conditionalFormatting>
  <conditionalFormatting sqref="I6:I8">
    <cfRule type="cellIs" dxfId="1318" priority="22" operator="equal">
      <formula>0</formula>
    </cfRule>
  </conditionalFormatting>
  <conditionalFormatting sqref="I2:I3 I11:I12 I14:I1048576">
    <cfRule type="cellIs" dxfId="1317" priority="21" operator="equal">
      <formula>0</formula>
    </cfRule>
  </conditionalFormatting>
  <conditionalFormatting sqref="I10">
    <cfRule type="cellIs" dxfId="1316" priority="20" operator="equal">
      <formula>0</formula>
    </cfRule>
  </conditionalFormatting>
  <conditionalFormatting sqref="I9:I10">
    <cfRule type="cellIs" dxfId="1315" priority="19" operator="equal">
      <formula>0</formula>
    </cfRule>
  </conditionalFormatting>
  <conditionalFormatting sqref="J5">
    <cfRule type="cellIs" dxfId="1314" priority="18" operator="equal">
      <formula>0</formula>
    </cfRule>
  </conditionalFormatting>
  <conditionalFormatting sqref="J4">
    <cfRule type="cellIs" dxfId="1313" priority="17" operator="equal">
      <formula>0</formula>
    </cfRule>
  </conditionalFormatting>
  <conditionalFormatting sqref="J6:J8">
    <cfRule type="cellIs" dxfId="1312" priority="16" operator="equal">
      <formula>0</formula>
    </cfRule>
  </conditionalFormatting>
  <conditionalFormatting sqref="J2:J3 J11:J12 J14:J1048576">
    <cfRule type="cellIs" dxfId="1311" priority="15" operator="equal">
      <formula>0</formula>
    </cfRule>
  </conditionalFormatting>
  <conditionalFormatting sqref="J10">
    <cfRule type="cellIs" dxfId="1310" priority="14" operator="equal">
      <formula>0</formula>
    </cfRule>
  </conditionalFormatting>
  <conditionalFormatting sqref="J9:J10">
    <cfRule type="cellIs" dxfId="1309" priority="13" operator="equal">
      <formula>0</formula>
    </cfRule>
  </conditionalFormatting>
  <conditionalFormatting sqref="K5">
    <cfRule type="cellIs" dxfId="1308" priority="12" operator="equal">
      <formula>0</formula>
    </cfRule>
  </conditionalFormatting>
  <conditionalFormatting sqref="K4">
    <cfRule type="cellIs" dxfId="1307" priority="11" operator="equal">
      <formula>0</formula>
    </cfRule>
  </conditionalFormatting>
  <conditionalFormatting sqref="K6:K8">
    <cfRule type="cellIs" dxfId="1306" priority="10" operator="equal">
      <formula>0</formula>
    </cfRule>
  </conditionalFormatting>
  <conditionalFormatting sqref="K2:K3 K11:K12 K14:K1048576">
    <cfRule type="cellIs" dxfId="1305" priority="9" operator="equal">
      <formula>0</formula>
    </cfRule>
  </conditionalFormatting>
  <conditionalFormatting sqref="K10">
    <cfRule type="cellIs" dxfId="1304" priority="8" operator="equal">
      <formula>0</formula>
    </cfRule>
  </conditionalFormatting>
  <conditionalFormatting sqref="K9:K10">
    <cfRule type="cellIs" dxfId="1303" priority="7" operator="equal">
      <formula>0</formula>
    </cfRule>
  </conditionalFormatting>
  <conditionalFormatting sqref="L5">
    <cfRule type="cellIs" dxfId="1302" priority="6" operator="equal">
      <formula>0</formula>
    </cfRule>
  </conditionalFormatting>
  <conditionalFormatting sqref="L4">
    <cfRule type="cellIs" dxfId="1301" priority="5" operator="equal">
      <formula>0</formula>
    </cfRule>
  </conditionalFormatting>
  <conditionalFormatting sqref="L6:L8">
    <cfRule type="cellIs" dxfId="1300" priority="4" operator="equal">
      <formula>0</formula>
    </cfRule>
  </conditionalFormatting>
  <conditionalFormatting sqref="L2:L3 L11:L12 L14:L1048576">
    <cfRule type="cellIs" dxfId="1299" priority="3" operator="equal">
      <formula>0</formula>
    </cfRule>
  </conditionalFormatting>
  <conditionalFormatting sqref="L10">
    <cfRule type="cellIs" dxfId="1298" priority="2" operator="equal">
      <formula>0</formula>
    </cfRule>
  </conditionalFormatting>
  <conditionalFormatting sqref="L9:L10">
    <cfRule type="cellIs" dxfId="1297"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36">
    <tabColor rgb="FFE1EAEF"/>
  </sheetPr>
  <dimension ref="A1"/>
  <sheetViews>
    <sheetView showGridLines="0" topLeftCell="A22" workbookViewId="0">
      <selection sqref="A1:M1"/>
    </sheetView>
  </sheetViews>
  <sheetFormatPr defaultColWidth="8.7109375" defaultRowHeight="15" x14ac:dyDescent="0.25"/>
  <cols>
    <col min="1" max="16384" width="8.7109375" style="336"/>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10">
    <tabColor rgb="FFE1EAEF"/>
  </sheetPr>
  <dimension ref="A1:AU41"/>
  <sheetViews>
    <sheetView showGridLines="0" zoomScaleNormal="100" workbookViewId="0">
      <selection sqref="A1:M1"/>
    </sheetView>
  </sheetViews>
  <sheetFormatPr defaultColWidth="9.140625" defaultRowHeight="11.25" x14ac:dyDescent="0.2"/>
  <cols>
    <col min="1" max="1" width="22.5703125" style="6" customWidth="1"/>
    <col min="2" max="12" width="8.140625" style="6" customWidth="1"/>
    <col min="13" max="13" width="8.5703125" style="6" customWidth="1"/>
    <col min="14" max="14" width="10" style="6" bestFit="1" customWidth="1"/>
    <col min="15" max="15" width="9.140625" style="287"/>
    <col min="16" max="16" width="17.42578125" style="287" customWidth="1"/>
    <col min="17" max="18" width="9.140625" style="287"/>
    <col min="19" max="19" width="9.7109375" style="287" bestFit="1" customWidth="1"/>
    <col min="20" max="47" width="9.140625" style="287"/>
    <col min="48" max="16384" width="9.140625" style="6"/>
  </cols>
  <sheetData>
    <row r="1" spans="1:47" s="210" customFormat="1" ht="28.5" customHeight="1" x14ac:dyDescent="0.2">
      <c r="A1" s="693" t="s">
        <v>307</v>
      </c>
      <c r="B1" s="693"/>
      <c r="C1" s="693"/>
      <c r="D1" s="693"/>
      <c r="E1" s="693"/>
      <c r="F1" s="693"/>
      <c r="G1" s="693"/>
      <c r="H1" s="693"/>
      <c r="I1" s="693"/>
      <c r="J1" s="693"/>
      <c r="K1" s="693"/>
      <c r="L1" s="693"/>
      <c r="O1" s="570"/>
      <c r="P1" s="340"/>
      <c r="Q1" s="502"/>
      <c r="R1" s="502"/>
      <c r="S1" s="502"/>
      <c r="T1" s="502"/>
      <c r="U1" s="503"/>
      <c r="V1" s="502"/>
      <c r="W1" s="502"/>
      <c r="X1" s="502"/>
      <c r="Y1" s="502"/>
      <c r="Z1" s="502"/>
      <c r="AA1" s="502"/>
      <c r="AB1" s="570"/>
      <c r="AC1" s="570"/>
      <c r="AD1" s="570"/>
      <c r="AE1" s="570"/>
      <c r="AF1" s="570"/>
      <c r="AG1" s="570"/>
      <c r="AH1" s="570"/>
      <c r="AI1" s="570"/>
      <c r="AJ1" s="570"/>
      <c r="AK1" s="570"/>
      <c r="AL1" s="570"/>
      <c r="AM1" s="570"/>
      <c r="AN1" s="570"/>
      <c r="AO1" s="570"/>
      <c r="AP1" s="570"/>
      <c r="AQ1" s="570"/>
      <c r="AR1" s="570"/>
      <c r="AS1" s="570"/>
      <c r="AT1" s="570"/>
      <c r="AU1" s="570"/>
    </row>
    <row r="2" spans="1:47" s="213" customFormat="1" ht="15" customHeight="1" x14ac:dyDescent="0.2">
      <c r="A2" s="211"/>
      <c r="B2" s="250"/>
      <c r="C2" s="250"/>
      <c r="D2" s="250"/>
      <c r="E2" s="250"/>
      <c r="F2" s="250"/>
      <c r="G2" s="250"/>
      <c r="H2" s="250"/>
      <c r="I2" s="250"/>
      <c r="J2" s="250"/>
      <c r="K2" s="250"/>
      <c r="L2" s="250"/>
      <c r="O2" s="238"/>
      <c r="P2" s="375"/>
      <c r="Q2" s="375"/>
      <c r="R2" s="375"/>
      <c r="S2" s="375"/>
      <c r="T2" s="375"/>
      <c r="U2" s="375"/>
      <c r="V2" s="375"/>
      <c r="W2" s="375"/>
      <c r="X2" s="375"/>
      <c r="Y2" s="375"/>
      <c r="Z2" s="375"/>
      <c r="AA2" s="375"/>
      <c r="AB2" s="238"/>
      <c r="AC2" s="238"/>
      <c r="AD2" s="238"/>
      <c r="AE2" s="238"/>
      <c r="AF2" s="238"/>
      <c r="AG2" s="238"/>
      <c r="AH2" s="238"/>
      <c r="AI2" s="238"/>
      <c r="AJ2" s="238"/>
      <c r="AK2" s="238"/>
      <c r="AL2" s="238"/>
      <c r="AM2" s="238"/>
      <c r="AN2" s="238"/>
      <c r="AO2" s="238"/>
      <c r="AP2" s="238"/>
      <c r="AQ2" s="238"/>
      <c r="AR2" s="238"/>
      <c r="AS2" s="238"/>
      <c r="AT2" s="238"/>
      <c r="AU2" s="238"/>
    </row>
    <row r="3" spans="1:47" s="213" customFormat="1" ht="14.25" customHeight="1" x14ac:dyDescent="0.2">
      <c r="A3" s="279" t="s">
        <v>13</v>
      </c>
      <c r="B3" s="250"/>
      <c r="C3" s="250"/>
      <c r="D3" s="250"/>
      <c r="E3" s="250"/>
      <c r="F3" s="250"/>
      <c r="G3" s="250"/>
      <c r="H3" s="250"/>
      <c r="I3" s="250"/>
      <c r="J3" s="250"/>
      <c r="K3" s="250"/>
      <c r="L3" s="250"/>
      <c r="O3" s="238"/>
      <c r="P3" s="501"/>
      <c r="Q3" s="377"/>
      <c r="R3" s="377"/>
      <c r="S3" s="377"/>
      <c r="T3" s="377"/>
      <c r="U3" s="377"/>
      <c r="V3" s="377"/>
      <c r="W3" s="377"/>
      <c r="X3" s="377"/>
      <c r="Y3" s="377"/>
      <c r="Z3" s="377"/>
      <c r="AA3" s="377"/>
      <c r="AB3" s="238"/>
      <c r="AC3" s="238"/>
      <c r="AD3" s="238"/>
      <c r="AE3" s="238"/>
      <c r="AF3" s="238"/>
      <c r="AG3" s="238"/>
      <c r="AH3" s="238"/>
      <c r="AI3" s="238"/>
      <c r="AJ3" s="238"/>
      <c r="AK3" s="238"/>
      <c r="AL3" s="238"/>
      <c r="AM3" s="238"/>
      <c r="AN3" s="238"/>
      <c r="AO3" s="238"/>
      <c r="AP3" s="238"/>
      <c r="AQ3" s="238"/>
      <c r="AR3" s="238"/>
      <c r="AS3" s="238"/>
      <c r="AT3" s="238"/>
      <c r="AU3" s="238"/>
    </row>
    <row r="4" spans="1:47" s="216" customFormat="1" ht="28.5" customHeight="1" thickBot="1" x14ac:dyDescent="0.25">
      <c r="A4" s="214"/>
      <c r="B4" s="215">
        <v>2014</v>
      </c>
      <c r="C4" s="215">
        <v>2015</v>
      </c>
      <c r="D4" s="215">
        <v>2016</v>
      </c>
      <c r="E4" s="215">
        <v>2017</v>
      </c>
      <c r="F4" s="215">
        <v>2018</v>
      </c>
      <c r="G4" s="215">
        <v>2019</v>
      </c>
      <c r="H4" s="215">
        <v>2020</v>
      </c>
      <c r="I4" s="215">
        <v>2021</v>
      </c>
      <c r="J4" s="215">
        <v>2022</v>
      </c>
      <c r="K4" s="215">
        <v>2023</v>
      </c>
      <c r="L4" s="215">
        <v>2024</v>
      </c>
      <c r="O4" s="571"/>
      <c r="P4" s="500"/>
      <c r="Q4" s="377"/>
      <c r="R4" s="377"/>
      <c r="S4" s="377"/>
      <c r="T4" s="377"/>
      <c r="U4" s="377"/>
      <c r="V4" s="377"/>
      <c r="W4" s="377"/>
      <c r="X4" s="377"/>
      <c r="Y4" s="377"/>
      <c r="Z4" s="377"/>
      <c r="AA4" s="377"/>
      <c r="AB4" s="571"/>
      <c r="AC4" s="503"/>
      <c r="AD4" s="571"/>
      <c r="AE4" s="571"/>
      <c r="AF4" s="571"/>
      <c r="AG4" s="571"/>
      <c r="AH4" s="571"/>
      <c r="AI4" s="571"/>
      <c r="AJ4" s="571"/>
      <c r="AK4" s="571"/>
      <c r="AL4" s="571"/>
      <c r="AM4" s="571"/>
      <c r="AN4" s="571"/>
      <c r="AO4" s="571"/>
      <c r="AP4" s="571"/>
      <c r="AQ4" s="571"/>
      <c r="AR4" s="571"/>
      <c r="AS4" s="571"/>
      <c r="AT4" s="571"/>
      <c r="AU4" s="571"/>
    </row>
    <row r="5" spans="1:47" s="311" customFormat="1" ht="16.5" customHeight="1" thickTop="1" x14ac:dyDescent="0.25">
      <c r="A5" s="187" t="s">
        <v>11</v>
      </c>
      <c r="B5" s="444">
        <v>1928307</v>
      </c>
      <c r="C5" s="444">
        <v>1991131</v>
      </c>
      <c r="D5" s="444">
        <v>2054911</v>
      </c>
      <c r="E5" s="444">
        <v>2131943</v>
      </c>
      <c r="F5" s="444">
        <v>2205449</v>
      </c>
      <c r="G5" s="444">
        <v>2232400</v>
      </c>
      <c r="H5" s="444">
        <v>2164118</v>
      </c>
      <c r="I5" s="444">
        <v>2200594</v>
      </c>
      <c r="J5" s="444">
        <v>2376115</v>
      </c>
      <c r="K5" s="444">
        <v>2467600</v>
      </c>
      <c r="L5" s="444">
        <v>2506911</v>
      </c>
      <c r="M5" s="313"/>
      <c r="N5" s="216"/>
      <c r="O5" s="571"/>
      <c r="P5" s="500"/>
      <c r="Q5" s="377"/>
      <c r="R5" s="377"/>
      <c r="S5" s="377"/>
      <c r="T5" s="377"/>
      <c r="U5" s="377"/>
      <c r="V5" s="377"/>
      <c r="W5" s="377"/>
      <c r="X5" s="377"/>
      <c r="Y5" s="377"/>
      <c r="Z5" s="377"/>
      <c r="AA5" s="377"/>
      <c r="AB5" s="572"/>
      <c r="AC5" s="572"/>
      <c r="AD5" s="572"/>
      <c r="AE5" s="572"/>
      <c r="AF5" s="572"/>
      <c r="AG5" s="572"/>
      <c r="AH5" s="572"/>
      <c r="AI5" s="572"/>
      <c r="AJ5" s="572"/>
      <c r="AK5" s="572"/>
      <c r="AL5" s="572"/>
      <c r="AM5" s="572"/>
      <c r="AN5" s="572"/>
      <c r="AO5" s="572"/>
      <c r="AP5" s="572"/>
      <c r="AQ5" s="572"/>
      <c r="AR5" s="572"/>
      <c r="AS5" s="572"/>
      <c r="AT5" s="572"/>
      <c r="AU5" s="572"/>
    </row>
    <row r="6" spans="1:47" ht="18" customHeight="1" x14ac:dyDescent="0.25">
      <c r="A6" s="301" t="s">
        <v>114</v>
      </c>
      <c r="B6" s="417">
        <v>14553</v>
      </c>
      <c r="C6" s="417">
        <v>11605</v>
      </c>
      <c r="D6" s="417">
        <v>11074</v>
      </c>
      <c r="E6" s="417">
        <v>11491</v>
      </c>
      <c r="F6" s="417">
        <v>10293</v>
      </c>
      <c r="G6" s="417">
        <v>11154</v>
      </c>
      <c r="H6" s="417">
        <v>10068</v>
      </c>
      <c r="I6" s="417">
        <v>11022</v>
      </c>
      <c r="J6" s="417">
        <v>11373</v>
      </c>
      <c r="K6" s="417">
        <v>11105</v>
      </c>
      <c r="L6" s="417">
        <v>9681</v>
      </c>
      <c r="M6" s="208"/>
      <c r="N6" s="216"/>
      <c r="O6" s="68"/>
      <c r="P6" s="564"/>
      <c r="Q6" s="377"/>
      <c r="R6" s="377"/>
      <c r="S6" s="377"/>
      <c r="T6" s="377"/>
      <c r="U6" s="377"/>
      <c r="V6" s="377"/>
      <c r="W6" s="377"/>
      <c r="X6" s="377"/>
      <c r="Y6" s="377"/>
      <c r="Z6" s="377"/>
      <c r="AA6" s="377"/>
    </row>
    <row r="7" spans="1:47" ht="18" customHeight="1" x14ac:dyDescent="0.25">
      <c r="A7" s="301" t="s">
        <v>115</v>
      </c>
      <c r="B7" s="417">
        <v>392781</v>
      </c>
      <c r="C7" s="417">
        <v>366054</v>
      </c>
      <c r="D7" s="417">
        <v>454324</v>
      </c>
      <c r="E7" s="417">
        <v>487970</v>
      </c>
      <c r="F7" s="417">
        <v>492192</v>
      </c>
      <c r="G7" s="417">
        <v>468236</v>
      </c>
      <c r="H7" s="417">
        <v>516788</v>
      </c>
      <c r="I7" s="417">
        <v>516811</v>
      </c>
      <c r="J7" s="417">
        <v>554729</v>
      </c>
      <c r="K7" s="417">
        <v>508930</v>
      </c>
      <c r="L7" s="417">
        <v>511554</v>
      </c>
      <c r="M7" s="267"/>
      <c r="N7" s="216"/>
      <c r="O7" s="68"/>
      <c r="P7" s="500"/>
      <c r="Q7" s="377"/>
      <c r="R7" s="377"/>
      <c r="S7" s="377"/>
      <c r="T7" s="377"/>
      <c r="U7" s="377"/>
      <c r="V7" s="377"/>
      <c r="W7" s="377"/>
      <c r="X7" s="377"/>
      <c r="Y7" s="377"/>
      <c r="Z7" s="377"/>
      <c r="AA7" s="377"/>
    </row>
    <row r="8" spans="1:47" ht="18" customHeight="1" x14ac:dyDescent="0.25">
      <c r="A8" s="174" t="s">
        <v>313</v>
      </c>
      <c r="B8" s="417">
        <v>1044671</v>
      </c>
      <c r="C8" s="417">
        <v>1117809</v>
      </c>
      <c r="D8" s="417">
        <v>1076320</v>
      </c>
      <c r="E8" s="417">
        <v>1087248</v>
      </c>
      <c r="F8" s="417">
        <v>1109213</v>
      </c>
      <c r="G8" s="417">
        <v>1113985</v>
      </c>
      <c r="H8" s="417">
        <v>973331</v>
      </c>
      <c r="I8" s="417">
        <v>953371</v>
      </c>
      <c r="J8" s="417">
        <v>960637</v>
      </c>
      <c r="K8" s="417">
        <v>958282</v>
      </c>
      <c r="L8" s="417">
        <v>839240</v>
      </c>
      <c r="M8" s="208"/>
      <c r="N8" s="267"/>
      <c r="P8" s="500"/>
      <c r="Q8" s="377"/>
      <c r="R8" s="377"/>
      <c r="S8" s="377"/>
      <c r="T8" s="377"/>
      <c r="U8" s="377"/>
      <c r="V8" s="377"/>
      <c r="W8" s="377"/>
      <c r="X8" s="377"/>
      <c r="Y8" s="377"/>
      <c r="Z8" s="377"/>
      <c r="AA8" s="377"/>
    </row>
    <row r="9" spans="1:47" ht="18" customHeight="1" x14ac:dyDescent="0.25">
      <c r="A9" s="301" t="s">
        <v>166</v>
      </c>
      <c r="B9" s="417">
        <v>260623</v>
      </c>
      <c r="C9" s="417">
        <v>272248</v>
      </c>
      <c r="D9" s="417">
        <v>282191</v>
      </c>
      <c r="E9" s="417">
        <v>301579</v>
      </c>
      <c r="F9" s="417">
        <v>327799</v>
      </c>
      <c r="G9" s="417">
        <v>350368</v>
      </c>
      <c r="H9" s="417">
        <v>366310</v>
      </c>
      <c r="I9" s="417">
        <v>395484</v>
      </c>
      <c r="J9" s="417">
        <v>462230</v>
      </c>
      <c r="K9" s="417">
        <v>539572</v>
      </c>
      <c r="L9" s="417">
        <v>623299</v>
      </c>
      <c r="M9" s="208"/>
      <c r="N9" s="267"/>
      <c r="O9" s="267"/>
      <c r="P9" s="500"/>
      <c r="Q9" s="377"/>
      <c r="R9" s="377"/>
      <c r="S9" s="377"/>
      <c r="T9" s="377"/>
      <c r="U9" s="377"/>
      <c r="V9" s="377"/>
      <c r="W9" s="377"/>
      <c r="X9" s="377"/>
      <c r="Y9" s="377"/>
      <c r="Z9" s="377"/>
      <c r="AA9" s="377"/>
    </row>
    <row r="10" spans="1:47" ht="18" customHeight="1" x14ac:dyDescent="0.25">
      <c r="A10" s="301" t="s">
        <v>167</v>
      </c>
      <c r="B10" s="417">
        <v>147728</v>
      </c>
      <c r="C10" s="417">
        <v>152155</v>
      </c>
      <c r="D10" s="417">
        <v>155880</v>
      </c>
      <c r="E10" s="417">
        <v>164581</v>
      </c>
      <c r="F10" s="417">
        <v>179358</v>
      </c>
      <c r="G10" s="417">
        <v>193721</v>
      </c>
      <c r="H10" s="417">
        <v>200290</v>
      </c>
      <c r="I10" s="417">
        <v>215755</v>
      </c>
      <c r="J10" s="417">
        <v>253765</v>
      </c>
      <c r="K10" s="417">
        <v>293708</v>
      </c>
      <c r="L10" s="417">
        <v>338485</v>
      </c>
      <c r="M10" s="208"/>
      <c r="N10" s="267"/>
      <c r="O10" s="267"/>
      <c r="P10" s="500"/>
      <c r="Q10" s="377"/>
      <c r="R10" s="377"/>
      <c r="S10" s="377"/>
      <c r="T10" s="377"/>
      <c r="U10" s="377"/>
      <c r="V10" s="377"/>
      <c r="W10" s="377"/>
      <c r="X10" s="377"/>
      <c r="Y10" s="377"/>
      <c r="Z10" s="377"/>
      <c r="AA10" s="377"/>
    </row>
    <row r="11" spans="1:47" ht="18" customHeight="1" x14ac:dyDescent="0.25">
      <c r="A11" s="301" t="s">
        <v>168</v>
      </c>
      <c r="B11" s="417">
        <v>45110</v>
      </c>
      <c r="C11" s="417">
        <v>47598</v>
      </c>
      <c r="D11" s="417">
        <v>50132</v>
      </c>
      <c r="E11" s="417">
        <v>53023</v>
      </c>
      <c r="F11" s="417">
        <v>58760</v>
      </c>
      <c r="G11" s="417">
        <v>64464</v>
      </c>
      <c r="H11" s="417">
        <v>66879</v>
      </c>
      <c r="I11" s="417">
        <v>74024</v>
      </c>
      <c r="J11" s="417">
        <v>89286</v>
      </c>
      <c r="K11" s="417">
        <v>102585</v>
      </c>
      <c r="L11" s="417">
        <v>117865</v>
      </c>
      <c r="M11" s="208"/>
      <c r="N11" s="267"/>
      <c r="O11" s="267"/>
      <c r="P11" s="500"/>
      <c r="Q11" s="377"/>
      <c r="R11" s="377"/>
      <c r="S11" s="377"/>
      <c r="T11" s="377"/>
      <c r="U11" s="377"/>
      <c r="V11" s="377"/>
      <c r="W11" s="377"/>
      <c r="X11" s="377"/>
      <c r="Y11" s="377"/>
      <c r="Z11" s="377"/>
      <c r="AA11" s="377"/>
    </row>
    <row r="12" spans="1:47" s="154" customFormat="1" ht="18" customHeight="1" x14ac:dyDescent="0.25">
      <c r="A12" s="301" t="s">
        <v>169</v>
      </c>
      <c r="B12" s="417">
        <v>12151</v>
      </c>
      <c r="C12" s="417">
        <v>12533</v>
      </c>
      <c r="D12" s="417">
        <v>13548</v>
      </c>
      <c r="E12" s="417">
        <v>14082</v>
      </c>
      <c r="F12" s="417">
        <v>15054</v>
      </c>
      <c r="G12" s="417">
        <v>16385</v>
      </c>
      <c r="H12" s="417">
        <v>16730</v>
      </c>
      <c r="I12" s="417">
        <v>18882</v>
      </c>
      <c r="J12" s="417">
        <v>24268</v>
      </c>
      <c r="K12" s="417">
        <v>29098</v>
      </c>
      <c r="L12" s="417">
        <v>37577</v>
      </c>
      <c r="M12" s="208"/>
      <c r="N12" s="267"/>
      <c r="O12" s="267"/>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row>
    <row r="13" spans="1:47" s="154" customFormat="1" ht="18" customHeight="1" x14ac:dyDescent="0.25">
      <c r="A13" s="301" t="s">
        <v>170</v>
      </c>
      <c r="B13" s="423">
        <v>10690</v>
      </c>
      <c r="C13" s="423">
        <v>11129</v>
      </c>
      <c r="D13" s="423">
        <v>11442</v>
      </c>
      <c r="E13" s="423">
        <v>11969</v>
      </c>
      <c r="F13" s="423">
        <v>12780</v>
      </c>
      <c r="G13" s="423">
        <v>14087</v>
      </c>
      <c r="H13" s="423">
        <v>13722</v>
      </c>
      <c r="I13" s="423">
        <v>15245</v>
      </c>
      <c r="J13" s="423">
        <v>19827</v>
      </c>
      <c r="K13" s="423">
        <v>24320</v>
      </c>
      <c r="L13" s="423">
        <v>29210</v>
      </c>
      <c r="M13" s="208"/>
      <c r="N13" s="267"/>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row>
    <row r="14" spans="1:47" s="218" customFormat="1" ht="11.25" customHeight="1" x14ac:dyDescent="0.25">
      <c r="A14" s="217"/>
      <c r="B14" s="142"/>
      <c r="C14" s="142"/>
      <c r="D14" s="142"/>
      <c r="E14" s="142"/>
      <c r="F14" s="142"/>
      <c r="G14" s="142"/>
      <c r="H14" s="142"/>
      <c r="I14" s="142"/>
      <c r="J14" s="142"/>
      <c r="K14" s="142"/>
      <c r="L14" s="142"/>
      <c r="O14" s="267"/>
      <c r="P14" s="236"/>
      <c r="Q14" s="573"/>
      <c r="R14" s="573"/>
      <c r="S14" s="573"/>
      <c r="T14" s="573"/>
      <c r="U14" s="573"/>
      <c r="V14" s="573"/>
      <c r="W14" s="573"/>
      <c r="X14" s="573"/>
      <c r="Y14" s="573"/>
      <c r="Z14" s="573"/>
      <c r="AA14" s="573"/>
      <c r="AB14" s="236"/>
      <c r="AC14" s="236"/>
      <c r="AD14" s="236"/>
      <c r="AE14" s="236"/>
      <c r="AF14" s="236"/>
      <c r="AG14" s="236"/>
      <c r="AH14" s="236"/>
      <c r="AI14" s="236"/>
      <c r="AJ14" s="236"/>
      <c r="AK14" s="236"/>
      <c r="AL14" s="236"/>
      <c r="AM14" s="236"/>
      <c r="AN14" s="236"/>
      <c r="AO14" s="236"/>
      <c r="AP14" s="236"/>
      <c r="AQ14" s="236"/>
      <c r="AR14" s="236"/>
      <c r="AS14" s="236"/>
      <c r="AT14" s="236"/>
      <c r="AU14" s="236"/>
    </row>
    <row r="15" spans="1:47" s="216" customFormat="1" ht="14.25" x14ac:dyDescent="0.25">
      <c r="A15" s="219" t="s">
        <v>116</v>
      </c>
      <c r="B15" s="220"/>
      <c r="C15" s="220"/>
      <c r="D15" s="220"/>
      <c r="E15" s="220"/>
      <c r="F15" s="220"/>
      <c r="G15" s="220"/>
      <c r="H15" s="220"/>
      <c r="I15" s="220"/>
      <c r="J15" s="220"/>
      <c r="K15" s="220"/>
      <c r="L15" s="220"/>
      <c r="O15" s="236"/>
      <c r="P15" s="571"/>
      <c r="Q15" s="571"/>
      <c r="R15" s="571"/>
      <c r="S15" s="267"/>
      <c r="T15" s="267"/>
      <c r="U15" s="267"/>
      <c r="V15" s="267"/>
      <c r="W15" s="287"/>
      <c r="X15" s="287"/>
      <c r="Y15" s="287"/>
      <c r="Z15" s="287"/>
      <c r="AA15" s="287"/>
      <c r="AB15" s="571"/>
      <c r="AC15" s="571"/>
      <c r="AD15" s="571"/>
      <c r="AE15" s="571"/>
      <c r="AF15" s="571"/>
      <c r="AG15" s="571"/>
      <c r="AH15" s="571"/>
      <c r="AI15" s="571"/>
      <c r="AJ15" s="571"/>
      <c r="AK15" s="571"/>
      <c r="AL15" s="571"/>
      <c r="AM15" s="571"/>
      <c r="AN15" s="571"/>
      <c r="AO15" s="571"/>
      <c r="AP15" s="571"/>
      <c r="AQ15" s="571"/>
      <c r="AR15" s="571"/>
      <c r="AS15" s="571"/>
      <c r="AT15" s="571"/>
      <c r="AU15" s="571"/>
    </row>
    <row r="16" spans="1:47" s="304" customFormat="1" ht="20.25" customHeight="1" x14ac:dyDescent="0.2">
      <c r="A16" s="187" t="s">
        <v>11</v>
      </c>
      <c r="B16" s="312">
        <f t="shared" ref="B16:K16" si="0">B5/B5*100</f>
        <v>100</v>
      </c>
      <c r="C16" s="312">
        <f t="shared" si="0"/>
        <v>100</v>
      </c>
      <c r="D16" s="312">
        <f t="shared" si="0"/>
        <v>100</v>
      </c>
      <c r="E16" s="312">
        <f t="shared" si="0"/>
        <v>100</v>
      </c>
      <c r="F16" s="312">
        <f t="shared" si="0"/>
        <v>100</v>
      </c>
      <c r="G16" s="312">
        <f t="shared" si="0"/>
        <v>100</v>
      </c>
      <c r="H16" s="312">
        <f t="shared" si="0"/>
        <v>100</v>
      </c>
      <c r="I16" s="312">
        <f t="shared" si="0"/>
        <v>100</v>
      </c>
      <c r="J16" s="312">
        <f t="shared" si="0"/>
        <v>100</v>
      </c>
      <c r="K16" s="312">
        <f t="shared" si="0"/>
        <v>100</v>
      </c>
      <c r="L16" s="312">
        <f t="shared" ref="L16" si="1">L5/L5*100</f>
        <v>100</v>
      </c>
      <c r="O16" s="571"/>
      <c r="P16" s="565"/>
      <c r="Q16" s="565"/>
      <c r="R16" s="565"/>
      <c r="S16" s="377"/>
      <c r="T16" s="377"/>
      <c r="U16" s="377"/>
      <c r="V16" s="377"/>
      <c r="W16" s="377"/>
      <c r="X16" s="377"/>
      <c r="Y16" s="377"/>
      <c r="Z16" s="377"/>
      <c r="AA16" s="377"/>
      <c r="AB16" s="565"/>
      <c r="AC16" s="565"/>
      <c r="AD16" s="565"/>
      <c r="AE16" s="565"/>
      <c r="AF16" s="565"/>
      <c r="AG16" s="565"/>
      <c r="AH16" s="565"/>
      <c r="AI16" s="565"/>
      <c r="AJ16" s="565"/>
      <c r="AK16" s="565"/>
      <c r="AL16" s="565"/>
      <c r="AM16" s="565"/>
      <c r="AN16" s="565"/>
      <c r="AO16" s="565"/>
      <c r="AP16" s="565"/>
      <c r="AQ16" s="565"/>
      <c r="AR16" s="565"/>
      <c r="AS16" s="565"/>
      <c r="AT16" s="565"/>
      <c r="AU16" s="565"/>
    </row>
    <row r="17" spans="1:47" s="304" customFormat="1" ht="18" customHeight="1" x14ac:dyDescent="0.2">
      <c r="A17" s="301" t="s">
        <v>114</v>
      </c>
      <c r="B17" s="140">
        <f t="shared" ref="B17:K17" si="2">B6/B$5*100</f>
        <v>0.75470347823245987</v>
      </c>
      <c r="C17" s="140">
        <f t="shared" si="2"/>
        <v>0.58283457994476506</v>
      </c>
      <c r="D17" s="140">
        <f t="shared" si="2"/>
        <v>0.53890411798856497</v>
      </c>
      <c r="E17" s="140">
        <f t="shared" si="2"/>
        <v>0.53899189612480258</v>
      </c>
      <c r="F17" s="140">
        <f t="shared" si="2"/>
        <v>0.46670768628066212</v>
      </c>
      <c r="G17" s="140">
        <f t="shared" si="2"/>
        <v>0.49964164128292421</v>
      </c>
      <c r="H17" s="140">
        <f t="shared" si="2"/>
        <v>0.46522416984656106</v>
      </c>
      <c r="I17" s="140">
        <f t="shared" si="2"/>
        <v>0.50086476651304146</v>
      </c>
      <c r="J17" s="140">
        <f t="shared" si="2"/>
        <v>0.47863844973833336</v>
      </c>
      <c r="K17" s="140">
        <f t="shared" si="2"/>
        <v>0.45003242016534284</v>
      </c>
      <c r="L17" s="140">
        <f t="shared" ref="L17" si="3">L6/L$5*100</f>
        <v>0.38617246483820128</v>
      </c>
      <c r="O17" s="565"/>
      <c r="P17" s="565"/>
      <c r="Q17" s="566"/>
      <c r="R17" s="566"/>
      <c r="S17" s="566"/>
      <c r="T17" s="566"/>
      <c r="U17" s="566"/>
      <c r="V17" s="566"/>
      <c r="W17" s="566"/>
      <c r="X17" s="566"/>
      <c r="Y17" s="566"/>
      <c r="Z17" s="566"/>
      <c r="AA17" s="566"/>
      <c r="AB17" s="565"/>
      <c r="AC17" s="565"/>
      <c r="AD17" s="565"/>
      <c r="AE17" s="565"/>
      <c r="AF17" s="565"/>
      <c r="AG17" s="565"/>
      <c r="AH17" s="565"/>
      <c r="AI17" s="565"/>
      <c r="AJ17" s="565"/>
      <c r="AK17" s="565"/>
      <c r="AL17" s="565"/>
      <c r="AM17" s="565"/>
      <c r="AN17" s="565"/>
      <c r="AO17" s="565"/>
      <c r="AP17" s="565"/>
      <c r="AQ17" s="565"/>
      <c r="AR17" s="565"/>
      <c r="AS17" s="565"/>
      <c r="AT17" s="565"/>
      <c r="AU17" s="565"/>
    </row>
    <row r="18" spans="1:47" s="305" customFormat="1" ht="18" customHeight="1" x14ac:dyDescent="0.2">
      <c r="A18" s="301" t="s">
        <v>115</v>
      </c>
      <c r="B18" s="140">
        <f t="shared" ref="B18:K18" si="4">B7/B$5*100</f>
        <v>20.369215067932647</v>
      </c>
      <c r="C18" s="140">
        <f t="shared" si="4"/>
        <v>18.384224845075487</v>
      </c>
      <c r="D18" s="140">
        <f t="shared" si="4"/>
        <v>22.109181370872022</v>
      </c>
      <c r="E18" s="140">
        <f t="shared" si="4"/>
        <v>22.888510621531626</v>
      </c>
      <c r="F18" s="140">
        <f t="shared" si="4"/>
        <v>22.317088266380225</v>
      </c>
      <c r="G18" s="140">
        <f t="shared" si="4"/>
        <v>20.974556531087618</v>
      </c>
      <c r="H18" s="140">
        <f t="shared" si="4"/>
        <v>23.87984389021301</v>
      </c>
      <c r="I18" s="140">
        <f t="shared" si="4"/>
        <v>23.485068122516012</v>
      </c>
      <c r="J18" s="140">
        <f t="shared" si="4"/>
        <v>23.346050170130656</v>
      </c>
      <c r="K18" s="140">
        <f t="shared" si="4"/>
        <v>20.62449343491652</v>
      </c>
      <c r="L18" s="140">
        <f t="shared" ref="L18" si="5">L7/L$5*100</f>
        <v>20.405750343749737</v>
      </c>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7"/>
      <c r="AN18" s="567"/>
      <c r="AO18" s="567"/>
      <c r="AP18" s="567"/>
      <c r="AQ18" s="567"/>
      <c r="AR18" s="567"/>
      <c r="AS18" s="567"/>
      <c r="AT18" s="567"/>
      <c r="AU18" s="567"/>
    </row>
    <row r="19" spans="1:47" s="305" customFormat="1" ht="18" customHeight="1" x14ac:dyDescent="0.2">
      <c r="A19" s="174" t="s">
        <v>313</v>
      </c>
      <c r="B19" s="140">
        <f t="shared" ref="B19:K19" si="6">B8/B$5*100</f>
        <v>54.17555399632942</v>
      </c>
      <c r="C19" s="140">
        <f t="shared" si="6"/>
        <v>56.13940017005411</v>
      </c>
      <c r="D19" s="140">
        <f t="shared" si="6"/>
        <v>52.377937535980877</v>
      </c>
      <c r="E19" s="140">
        <f t="shared" si="6"/>
        <v>50.997986343912572</v>
      </c>
      <c r="F19" s="140">
        <f t="shared" si="6"/>
        <v>50.294203130519001</v>
      </c>
      <c r="G19" s="140">
        <f t="shared" si="6"/>
        <v>49.900779430209639</v>
      </c>
      <c r="H19" s="140">
        <f t="shared" si="6"/>
        <v>44.975874698144921</v>
      </c>
      <c r="I19" s="140">
        <f t="shared" si="6"/>
        <v>43.323348150544803</v>
      </c>
      <c r="J19" s="140">
        <f t="shared" si="6"/>
        <v>40.428893382685601</v>
      </c>
      <c r="K19" s="140">
        <f t="shared" si="6"/>
        <v>38.83457610633814</v>
      </c>
      <c r="L19" s="140">
        <f t="shared" ref="L19" si="7">L8/L$5*100</f>
        <v>33.477056026320838</v>
      </c>
      <c r="O19" s="565"/>
      <c r="P19" s="340"/>
      <c r="Q19" s="68"/>
      <c r="R19" s="68"/>
      <c r="S19" s="375"/>
      <c r="T19" s="340"/>
      <c r="U19" s="565"/>
      <c r="V19" s="565"/>
      <c r="W19" s="565"/>
      <c r="X19" s="565"/>
      <c r="Y19" s="567"/>
      <c r="Z19" s="567"/>
      <c r="AA19" s="567"/>
      <c r="AB19" s="567"/>
      <c r="AC19" s="567"/>
      <c r="AD19" s="567"/>
      <c r="AE19" s="567"/>
      <c r="AF19" s="567"/>
      <c r="AG19" s="567"/>
      <c r="AH19" s="567"/>
      <c r="AI19" s="567"/>
      <c r="AJ19" s="567"/>
      <c r="AK19" s="567"/>
      <c r="AL19" s="567"/>
      <c r="AM19" s="567"/>
      <c r="AN19" s="567"/>
      <c r="AO19" s="567"/>
      <c r="AP19" s="567"/>
      <c r="AQ19" s="567"/>
      <c r="AR19" s="567"/>
      <c r="AS19" s="567"/>
      <c r="AT19" s="567"/>
      <c r="AU19" s="567"/>
    </row>
    <row r="20" spans="1:47" s="305" customFormat="1" ht="18" customHeight="1" x14ac:dyDescent="0.2">
      <c r="A20" s="301" t="s">
        <v>166</v>
      </c>
      <c r="B20" s="140">
        <f t="shared" ref="B20:K20" si="8">B9/B$5*100</f>
        <v>13.515638329373903</v>
      </c>
      <c r="C20" s="140">
        <f t="shared" si="8"/>
        <v>13.673033065127308</v>
      </c>
      <c r="D20" s="140">
        <f t="shared" si="8"/>
        <v>13.732516882726308</v>
      </c>
      <c r="E20" s="140">
        <f t="shared" si="8"/>
        <v>14.145734665514039</v>
      </c>
      <c r="F20" s="140">
        <f t="shared" si="8"/>
        <v>14.863141246975106</v>
      </c>
      <c r="G20" s="140">
        <f t="shared" si="8"/>
        <v>15.694678373051424</v>
      </c>
      <c r="H20" s="140">
        <f t="shared" si="8"/>
        <v>16.926526187573877</v>
      </c>
      <c r="I20" s="140">
        <f t="shared" si="8"/>
        <v>17.971693097409155</v>
      </c>
      <c r="J20" s="140">
        <f t="shared" si="8"/>
        <v>19.453183031966045</v>
      </c>
      <c r="K20" s="140">
        <f t="shared" si="8"/>
        <v>21.866266817960771</v>
      </c>
      <c r="L20" s="140">
        <f t="shared" ref="L20" si="9">L9/L$5*100</f>
        <v>24.863228092261753</v>
      </c>
      <c r="O20" s="567"/>
      <c r="P20" s="567"/>
      <c r="Q20" s="567"/>
      <c r="R20" s="567"/>
      <c r="S20" s="567"/>
      <c r="T20" s="340"/>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567"/>
      <c r="AU20" s="567"/>
    </row>
    <row r="21" spans="1:47" s="305" customFormat="1" ht="18" customHeight="1" x14ac:dyDescent="0.2">
      <c r="A21" s="301" t="s">
        <v>167</v>
      </c>
      <c r="B21" s="140">
        <f t="shared" ref="B21:K21" si="10">B10/B$5*100</f>
        <v>7.6610207814419589</v>
      </c>
      <c r="C21" s="140">
        <f t="shared" si="10"/>
        <v>7.6416368385605979</v>
      </c>
      <c r="D21" s="140">
        <f t="shared" si="10"/>
        <v>7.5857299902526192</v>
      </c>
      <c r="E21" s="140">
        <f t="shared" si="10"/>
        <v>7.7197654909160338</v>
      </c>
      <c r="F21" s="140">
        <f t="shared" si="10"/>
        <v>8.1324936554869325</v>
      </c>
      <c r="G21" s="140">
        <f t="shared" si="10"/>
        <v>8.677701128829959</v>
      </c>
      <c r="H21" s="140">
        <f t="shared" si="10"/>
        <v>9.2550406216296892</v>
      </c>
      <c r="I21" s="140">
        <f t="shared" si="10"/>
        <v>9.8043982670133598</v>
      </c>
      <c r="J21" s="140">
        <f t="shared" si="10"/>
        <v>10.679828206968098</v>
      </c>
      <c r="K21" s="140">
        <f t="shared" si="10"/>
        <v>11.902577403144756</v>
      </c>
      <c r="L21" s="140">
        <f t="shared" ref="L21" si="11">L10/L$5*100</f>
        <v>13.50207486424528</v>
      </c>
      <c r="O21" s="567"/>
      <c r="P21" s="567"/>
      <c r="Q21" s="567"/>
      <c r="R21" s="500"/>
      <c r="S21" s="56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row>
    <row r="22" spans="1:47" s="305" customFormat="1" ht="18" customHeight="1" x14ac:dyDescent="0.2">
      <c r="A22" s="301" t="s">
        <v>168</v>
      </c>
      <c r="B22" s="140">
        <f t="shared" ref="B22:K22" si="12">B11/B$5*100</f>
        <v>2.3393577889827712</v>
      </c>
      <c r="C22" s="140">
        <f t="shared" si="12"/>
        <v>2.3905006752443709</v>
      </c>
      <c r="D22" s="140">
        <f t="shared" si="12"/>
        <v>2.4396190394620496</v>
      </c>
      <c r="E22" s="140">
        <f t="shared" si="12"/>
        <v>2.4870739977569758</v>
      </c>
      <c r="F22" s="140">
        <f t="shared" si="12"/>
        <v>2.6643100792627714</v>
      </c>
      <c r="G22" s="140">
        <f t="shared" si="12"/>
        <v>2.887654542196739</v>
      </c>
      <c r="H22" s="140">
        <f t="shared" si="12"/>
        <v>3.0903582891505916</v>
      </c>
      <c r="I22" s="140">
        <f t="shared" si="12"/>
        <v>3.3638190415860443</v>
      </c>
      <c r="J22" s="140">
        <f t="shared" si="12"/>
        <v>3.7576464102116272</v>
      </c>
      <c r="K22" s="140">
        <f t="shared" si="12"/>
        <v>4.1572783271194682</v>
      </c>
      <c r="L22" s="140">
        <f t="shared" ref="L22" si="13">L11/L$5*100</f>
        <v>4.7016028889737207</v>
      </c>
      <c r="O22" s="126"/>
      <c r="P22" s="567"/>
      <c r="Q22" s="567"/>
      <c r="R22" s="500"/>
      <c r="S22" s="568"/>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7"/>
      <c r="AQ22" s="567"/>
      <c r="AR22" s="567"/>
      <c r="AS22" s="567"/>
      <c r="AT22" s="567"/>
      <c r="AU22" s="567"/>
    </row>
    <row r="23" spans="1:47" s="305" customFormat="1" ht="18" customHeight="1" x14ac:dyDescent="0.2">
      <c r="A23" s="301" t="s">
        <v>169</v>
      </c>
      <c r="B23" s="140">
        <f t="shared" ref="B23:K23" si="14">B12/B$5*100</f>
        <v>0.63013825080757369</v>
      </c>
      <c r="C23" s="140">
        <f t="shared" si="14"/>
        <v>0.62944125725529865</v>
      </c>
      <c r="D23" s="140">
        <f t="shared" si="14"/>
        <v>0.65929862655852256</v>
      </c>
      <c r="E23" s="140">
        <f t="shared" si="14"/>
        <v>0.66052422602292837</v>
      </c>
      <c r="F23" s="140">
        <f t="shared" si="14"/>
        <v>0.68258209552794014</v>
      </c>
      <c r="G23" s="140">
        <f t="shared" si="14"/>
        <v>0.73396344741085828</v>
      </c>
      <c r="H23" s="140">
        <f t="shared" si="14"/>
        <v>0.77306320635011583</v>
      </c>
      <c r="I23" s="140">
        <f t="shared" si="14"/>
        <v>0.85804105618755666</v>
      </c>
      <c r="J23" s="140">
        <f t="shared" si="14"/>
        <v>1.0213310382704541</v>
      </c>
      <c r="K23" s="140">
        <f t="shared" si="14"/>
        <v>1.179202463932566</v>
      </c>
      <c r="L23" s="140">
        <f t="shared" ref="L23" si="15">L12/L$5*100</f>
        <v>1.4989363403806517</v>
      </c>
      <c r="O23" s="126"/>
      <c r="P23" s="567"/>
      <c r="Q23" s="567"/>
      <c r="R23" s="564"/>
      <c r="S23" s="568"/>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7"/>
      <c r="AQ23" s="567"/>
      <c r="AR23" s="567"/>
      <c r="AS23" s="567"/>
      <c r="AT23" s="567"/>
      <c r="AU23" s="567"/>
    </row>
    <row r="24" spans="1:47" s="305" customFormat="1" ht="18" customHeight="1" x14ac:dyDescent="0.2">
      <c r="A24" s="35" t="s">
        <v>170</v>
      </c>
      <c r="B24" s="140">
        <f t="shared" ref="B24:K24" si="16">B13/B$5*100</f>
        <v>0.55437230689926442</v>
      </c>
      <c r="C24" s="198">
        <f t="shared" si="16"/>
        <v>0.55892856873806895</v>
      </c>
      <c r="D24" s="198">
        <f t="shared" si="16"/>
        <v>0.55681243615903553</v>
      </c>
      <c r="E24" s="198">
        <f t="shared" si="16"/>
        <v>0.56141275822102188</v>
      </c>
      <c r="F24" s="198">
        <f t="shared" si="16"/>
        <v>0.57947383956736243</v>
      </c>
      <c r="G24" s="198">
        <f t="shared" si="16"/>
        <v>0.63102490593083682</v>
      </c>
      <c r="H24" s="198">
        <f t="shared" si="16"/>
        <v>0.63406893709123069</v>
      </c>
      <c r="I24" s="198">
        <f t="shared" si="16"/>
        <v>0.69276749823002337</v>
      </c>
      <c r="J24" s="198">
        <f t="shared" si="16"/>
        <v>0.8344293100291863</v>
      </c>
      <c r="K24" s="198">
        <f t="shared" si="16"/>
        <v>0.98557302642243472</v>
      </c>
      <c r="L24" s="198">
        <f t="shared" ref="L24" si="17">L13/L$5*100</f>
        <v>1.1651789792298171</v>
      </c>
      <c r="O24" s="567"/>
      <c r="P24" s="569"/>
      <c r="Q24" s="567"/>
      <c r="R24" s="500"/>
      <c r="S24" s="568"/>
      <c r="T24" s="348"/>
      <c r="U24" s="567"/>
      <c r="V24" s="567"/>
      <c r="W24" s="567"/>
      <c r="X24" s="567"/>
      <c r="Y24" s="126"/>
      <c r="Z24" s="126"/>
      <c r="AA24" s="567"/>
      <c r="AB24" s="567"/>
      <c r="AC24" s="567"/>
      <c r="AD24" s="567"/>
      <c r="AE24" s="567"/>
      <c r="AF24" s="567"/>
      <c r="AG24" s="567"/>
      <c r="AH24" s="567"/>
      <c r="AI24" s="567"/>
      <c r="AJ24" s="567"/>
      <c r="AK24" s="567"/>
      <c r="AL24" s="567"/>
      <c r="AM24" s="567"/>
      <c r="AN24" s="567"/>
      <c r="AO24" s="567"/>
      <c r="AP24" s="567"/>
      <c r="AQ24" s="567"/>
      <c r="AR24" s="567"/>
      <c r="AS24" s="567"/>
      <c r="AT24" s="567"/>
      <c r="AU24" s="567"/>
    </row>
    <row r="25" spans="1:47" s="154" customFormat="1" ht="33.950000000000003" customHeight="1" x14ac:dyDescent="0.2">
      <c r="A25" s="694" t="s">
        <v>350</v>
      </c>
      <c r="B25" s="694"/>
      <c r="C25" s="694"/>
      <c r="D25" s="694"/>
      <c r="E25" s="694"/>
      <c r="F25" s="694"/>
      <c r="G25" s="694"/>
      <c r="H25" s="694"/>
      <c r="I25" s="694"/>
      <c r="J25" s="694"/>
      <c r="K25" s="694"/>
      <c r="L25" s="694"/>
      <c r="O25" s="567"/>
      <c r="P25" s="569"/>
      <c r="Q25" s="567"/>
      <c r="R25" s="500"/>
      <c r="S25" s="568"/>
      <c r="T25" s="126"/>
      <c r="U25" s="567"/>
      <c r="V25" s="567"/>
      <c r="W25" s="567"/>
      <c r="X25" s="567"/>
      <c r="Y25" s="287"/>
      <c r="Z25" s="287"/>
      <c r="AA25" s="126"/>
      <c r="AB25" s="126"/>
      <c r="AC25" s="126"/>
      <c r="AD25" s="126"/>
      <c r="AE25" s="126"/>
      <c r="AF25" s="126"/>
      <c r="AG25" s="126"/>
      <c r="AH25" s="126"/>
      <c r="AI25" s="126"/>
      <c r="AJ25" s="126"/>
      <c r="AK25" s="126"/>
      <c r="AL25" s="126"/>
      <c r="AM25" s="126"/>
      <c r="AN25" s="126"/>
      <c r="AO25" s="126"/>
      <c r="AP25" s="126"/>
      <c r="AQ25" s="126"/>
      <c r="AR25" s="126"/>
      <c r="AS25" s="126"/>
      <c r="AT25" s="126"/>
      <c r="AU25" s="126"/>
    </row>
    <row r="26" spans="1:47" ht="14.45" customHeight="1" x14ac:dyDescent="0.2">
      <c r="A26" s="196" t="s">
        <v>327</v>
      </c>
      <c r="B26" s="283"/>
      <c r="C26" s="283"/>
      <c r="D26" s="283"/>
      <c r="E26" s="283"/>
      <c r="F26" s="283"/>
      <c r="G26" s="283"/>
      <c r="H26" s="283"/>
      <c r="I26" s="283"/>
      <c r="J26" s="283"/>
      <c r="K26" s="283"/>
      <c r="L26" s="283"/>
      <c r="O26" s="567"/>
      <c r="P26" s="569"/>
      <c r="Q26" s="567"/>
      <c r="R26" s="500"/>
      <c r="S26" s="568"/>
      <c r="U26" s="126"/>
      <c r="V26" s="126"/>
      <c r="W26" s="126"/>
      <c r="X26" s="126"/>
    </row>
    <row r="27" spans="1:47" ht="15" customHeight="1" x14ac:dyDescent="0.2">
      <c r="A27" s="692" t="s">
        <v>196</v>
      </c>
      <c r="B27" s="692"/>
      <c r="C27" s="692"/>
      <c r="D27" s="692"/>
      <c r="E27" s="692"/>
      <c r="F27" s="692"/>
      <c r="G27" s="692"/>
      <c r="H27" s="692"/>
      <c r="I27" s="692"/>
      <c r="J27" s="692"/>
      <c r="K27" s="692"/>
      <c r="L27" s="482"/>
      <c r="O27" s="126"/>
      <c r="P27" s="126"/>
      <c r="Q27" s="126"/>
    </row>
    <row r="28" spans="1:47" ht="11.25" customHeight="1" x14ac:dyDescent="0.2"/>
    <row r="30" spans="1:47" ht="12" x14ac:dyDescent="0.2">
      <c r="Q30" s="574"/>
    </row>
    <row r="34" spans="18:23" x14ac:dyDescent="0.2">
      <c r="R34" s="543"/>
      <c r="S34" s="543"/>
      <c r="T34" s="543"/>
      <c r="U34" s="543"/>
      <c r="V34" s="543"/>
      <c r="W34" s="543"/>
    </row>
    <row r="35" spans="18:23" x14ac:dyDescent="0.2">
      <c r="R35" s="543"/>
      <c r="S35" s="543"/>
      <c r="T35" s="543"/>
      <c r="U35" s="543"/>
      <c r="V35" s="543"/>
      <c r="W35" s="543"/>
    </row>
    <row r="36" spans="18:23" x14ac:dyDescent="0.2">
      <c r="R36" s="543"/>
      <c r="S36" s="543"/>
      <c r="T36" s="543"/>
      <c r="U36" s="543"/>
      <c r="V36" s="543"/>
      <c r="W36" s="543"/>
    </row>
    <row r="37" spans="18:23" x14ac:dyDescent="0.2">
      <c r="R37" s="543"/>
      <c r="S37" s="543"/>
      <c r="T37" s="543"/>
      <c r="U37" s="543"/>
      <c r="V37" s="543"/>
      <c r="W37" s="543"/>
    </row>
    <row r="38" spans="18:23" x14ac:dyDescent="0.2">
      <c r="R38" s="543"/>
      <c r="S38" s="543"/>
      <c r="T38" s="543"/>
      <c r="U38" s="543"/>
      <c r="V38" s="543"/>
      <c r="W38" s="543"/>
    </row>
    <row r="39" spans="18:23" x14ac:dyDescent="0.2">
      <c r="R39" s="543"/>
      <c r="S39" s="543"/>
      <c r="T39" s="543"/>
      <c r="U39" s="543"/>
      <c r="V39" s="543"/>
      <c r="W39" s="543"/>
    </row>
    <row r="40" spans="18:23" x14ac:dyDescent="0.2">
      <c r="R40" s="543"/>
      <c r="S40" s="543"/>
      <c r="T40" s="543"/>
      <c r="U40" s="543"/>
      <c r="V40" s="543"/>
      <c r="W40" s="543"/>
    </row>
    <row r="41" spans="18:23" x14ac:dyDescent="0.2">
      <c r="R41" s="543"/>
      <c r="S41" s="543"/>
      <c r="T41" s="543"/>
      <c r="U41" s="543"/>
      <c r="V41" s="543"/>
      <c r="W41" s="543"/>
    </row>
  </sheetData>
  <mergeCells count="3">
    <mergeCell ref="A27:K27"/>
    <mergeCell ref="A1:L1"/>
    <mergeCell ref="A25:L25"/>
  </mergeCells>
  <conditionalFormatting sqref="A27 N5:O5 B9:G11 N6:N7 M29:XFD33 R20:S20 M1:O4 O15:O16 AB1:XFD3 W18:XFD18 U19:X20 M27:N28 AA13:XFD13 AB4 AD4:XFD4 AB16:XFD17 W15:XFD15 AB14:XFD14 AB5:XFD12 A1:A24 Y19:XFD23 T28:XFD28 AA24:XFD27 Y24:Z26 R21:X26 B26 A29:B1048576 B2:B4 B7:I7 B13:J13 B16:J24 B5:J6 P3:P11 M42:XFD1048576 M34:R34 M35:Q41 X34:XFD41 O22:P28">
    <cfRule type="cellIs" dxfId="1296" priority="145" operator="equal">
      <formula>0</formula>
    </cfRule>
    <cfRule type="cellIs" priority="146" operator="equal">
      <formula>0</formula>
    </cfRule>
  </conditionalFormatting>
  <conditionalFormatting sqref="B12:E12">
    <cfRule type="cellIs" dxfId="1295" priority="143" operator="equal">
      <formula>0</formula>
    </cfRule>
    <cfRule type="cellIs" priority="144" operator="equal">
      <formula>0</formula>
    </cfRule>
  </conditionalFormatting>
  <conditionalFormatting sqref="A26 Q19:R19">
    <cfRule type="cellIs" dxfId="1294" priority="142" operator="equal">
      <formula>0</formula>
    </cfRule>
  </conditionalFormatting>
  <conditionalFormatting sqref="B14:B15">
    <cfRule type="cellIs" dxfId="1293" priority="140" operator="equal">
      <formula>0</formula>
    </cfRule>
    <cfRule type="cellIs" priority="141" operator="equal">
      <formula>0</formula>
    </cfRule>
  </conditionalFormatting>
  <conditionalFormatting sqref="C2:C4 C26 C29:C1048576 D4:E4">
    <cfRule type="cellIs" dxfId="1292" priority="138" operator="equal">
      <formula>0</formula>
    </cfRule>
    <cfRule type="cellIs" priority="139" operator="equal">
      <formula>0</formula>
    </cfRule>
  </conditionalFormatting>
  <conditionalFormatting sqref="C14:C15">
    <cfRule type="cellIs" dxfId="1291" priority="136" operator="equal">
      <formula>0</formula>
    </cfRule>
    <cfRule type="cellIs" priority="137" operator="equal">
      <formula>0</formula>
    </cfRule>
  </conditionalFormatting>
  <conditionalFormatting sqref="B8:C8">
    <cfRule type="cellIs" dxfId="1290" priority="134" operator="equal">
      <formula>0</formula>
    </cfRule>
    <cfRule type="cellIs" priority="135" operator="equal">
      <formula>0</formula>
    </cfRule>
  </conditionalFormatting>
  <conditionalFormatting sqref="E2:E3 E26 E29:E1048576">
    <cfRule type="cellIs" dxfId="1289" priority="132" operator="equal">
      <formula>0</formula>
    </cfRule>
    <cfRule type="cellIs" priority="133" operator="equal">
      <formula>0</formula>
    </cfRule>
  </conditionalFormatting>
  <conditionalFormatting sqref="E14:E15">
    <cfRule type="cellIs" dxfId="1288" priority="130" operator="equal">
      <formula>0</formula>
    </cfRule>
    <cfRule type="cellIs" priority="131" operator="equal">
      <formula>0</formula>
    </cfRule>
  </conditionalFormatting>
  <conditionalFormatting sqref="E8">
    <cfRule type="cellIs" dxfId="1287" priority="128" operator="equal">
      <formula>0</formula>
    </cfRule>
    <cfRule type="cellIs" priority="129" operator="equal">
      <formula>0</formula>
    </cfRule>
  </conditionalFormatting>
  <conditionalFormatting sqref="Q14:AA14">
    <cfRule type="containsText" dxfId="1286" priority="127" operator="containsText" text="FALSO">
      <formula>NOT(ISERROR(SEARCH("FALSO",Q14)))</formula>
    </cfRule>
  </conditionalFormatting>
  <conditionalFormatting sqref="A25">
    <cfRule type="cellIs" dxfId="1285" priority="125" operator="equal">
      <formula>0</formula>
    </cfRule>
    <cfRule type="cellIs" priority="126" operator="equal">
      <formula>0</formula>
    </cfRule>
  </conditionalFormatting>
  <conditionalFormatting sqref="D2:D3 D26 D29:D1048576">
    <cfRule type="cellIs" dxfId="1284" priority="121" operator="equal">
      <formula>0</formula>
    </cfRule>
    <cfRule type="cellIs" priority="122" operator="equal">
      <formula>0</formula>
    </cfRule>
  </conditionalFormatting>
  <conditionalFormatting sqref="D14:D15">
    <cfRule type="cellIs" dxfId="1283" priority="119" operator="equal">
      <formula>0</formula>
    </cfRule>
    <cfRule type="cellIs" priority="120" operator="equal">
      <formula>0</formula>
    </cfRule>
  </conditionalFormatting>
  <conditionalFormatting sqref="D8">
    <cfRule type="cellIs" dxfId="1282" priority="117" operator="equal">
      <formula>0</formula>
    </cfRule>
    <cfRule type="cellIs" priority="118" operator="equal">
      <formula>0</formula>
    </cfRule>
  </conditionalFormatting>
  <conditionalFormatting sqref="F12">
    <cfRule type="cellIs" dxfId="1281" priority="113" operator="equal">
      <formula>0</formula>
    </cfRule>
    <cfRule type="cellIs" priority="114" operator="equal">
      <formula>0</formula>
    </cfRule>
  </conditionalFormatting>
  <conditionalFormatting sqref="F4">
    <cfRule type="cellIs" dxfId="1280" priority="111" operator="equal">
      <formula>0</formula>
    </cfRule>
    <cfRule type="cellIs" priority="112" operator="equal">
      <formula>0</formula>
    </cfRule>
  </conditionalFormatting>
  <conditionalFormatting sqref="F2:F3 F26 F29:F1048576">
    <cfRule type="cellIs" dxfId="1279" priority="107" operator="equal">
      <formula>0</formula>
    </cfRule>
    <cfRule type="cellIs" priority="108" operator="equal">
      <formula>0</formula>
    </cfRule>
  </conditionalFormatting>
  <conditionalFormatting sqref="F14:F15">
    <cfRule type="cellIs" dxfId="1278" priority="105" operator="equal">
      <formula>0</formula>
    </cfRule>
    <cfRule type="cellIs" priority="106" operator="equal">
      <formula>0</formula>
    </cfRule>
  </conditionalFormatting>
  <conditionalFormatting sqref="F8">
    <cfRule type="cellIs" dxfId="1277" priority="103" operator="equal">
      <formula>0</formula>
    </cfRule>
    <cfRule type="cellIs" priority="104" operator="equal">
      <formula>0</formula>
    </cfRule>
  </conditionalFormatting>
  <conditionalFormatting sqref="G12">
    <cfRule type="cellIs" dxfId="1276" priority="97" operator="equal">
      <formula>0</formula>
    </cfRule>
    <cfRule type="cellIs" priority="98" operator="equal">
      <formula>0</formula>
    </cfRule>
  </conditionalFormatting>
  <conditionalFormatting sqref="G4">
    <cfRule type="cellIs" dxfId="1275" priority="95" operator="equal">
      <formula>0</formula>
    </cfRule>
    <cfRule type="cellIs" priority="96" operator="equal">
      <formula>0</formula>
    </cfRule>
  </conditionalFormatting>
  <conditionalFormatting sqref="G2:G3 G26 G29:G1048576">
    <cfRule type="cellIs" dxfId="1274" priority="91" operator="equal">
      <formula>0</formula>
    </cfRule>
    <cfRule type="cellIs" priority="92" operator="equal">
      <formula>0</formula>
    </cfRule>
  </conditionalFormatting>
  <conditionalFormatting sqref="G14:G15">
    <cfRule type="cellIs" dxfId="1273" priority="89" operator="equal">
      <formula>0</formula>
    </cfRule>
    <cfRule type="cellIs" priority="90" operator="equal">
      <formula>0</formula>
    </cfRule>
  </conditionalFormatting>
  <conditionalFormatting sqref="G8">
    <cfRule type="cellIs" dxfId="1272" priority="87" operator="equal">
      <formula>0</formula>
    </cfRule>
    <cfRule type="cellIs" priority="88" operator="equal">
      <formula>0</formula>
    </cfRule>
  </conditionalFormatting>
  <conditionalFormatting sqref="O6:O7">
    <cfRule type="cellIs" dxfId="1271" priority="86" operator="equal">
      <formula>0</formula>
    </cfRule>
  </conditionalFormatting>
  <conditionalFormatting sqref="H9:H11">
    <cfRule type="cellIs" dxfId="1270" priority="83" operator="equal">
      <formula>0</formula>
    </cfRule>
    <cfRule type="cellIs" priority="84" operator="equal">
      <formula>0</formula>
    </cfRule>
  </conditionalFormatting>
  <conditionalFormatting sqref="H12">
    <cfRule type="cellIs" dxfId="1269" priority="79" operator="equal">
      <formula>0</formula>
    </cfRule>
    <cfRule type="cellIs" priority="80" operator="equal">
      <formula>0</formula>
    </cfRule>
  </conditionalFormatting>
  <conditionalFormatting sqref="H4">
    <cfRule type="cellIs" dxfId="1268" priority="77" operator="equal">
      <formula>0</formula>
    </cfRule>
    <cfRule type="cellIs" priority="78" operator="equal">
      <formula>0</formula>
    </cfRule>
  </conditionalFormatting>
  <conditionalFormatting sqref="H2:H3 H26 H29:H1048576">
    <cfRule type="cellIs" dxfId="1267" priority="73" operator="equal">
      <formula>0</formula>
    </cfRule>
    <cfRule type="cellIs" priority="74" operator="equal">
      <formula>0</formula>
    </cfRule>
  </conditionalFormatting>
  <conditionalFormatting sqref="H14:H15">
    <cfRule type="cellIs" dxfId="1266" priority="71" operator="equal">
      <formula>0</formula>
    </cfRule>
    <cfRule type="cellIs" priority="72" operator="equal">
      <formula>0</formula>
    </cfRule>
  </conditionalFormatting>
  <conditionalFormatting sqref="H8">
    <cfRule type="cellIs" dxfId="1265" priority="69" operator="equal">
      <formula>0</formula>
    </cfRule>
    <cfRule type="cellIs" priority="70" operator="equal">
      <formula>0</formula>
    </cfRule>
  </conditionalFormatting>
  <conditionalFormatting sqref="I9:I11">
    <cfRule type="cellIs" dxfId="1264" priority="65" operator="equal">
      <formula>0</formula>
    </cfRule>
    <cfRule type="cellIs" priority="66" operator="equal">
      <formula>0</formula>
    </cfRule>
  </conditionalFormatting>
  <conditionalFormatting sqref="I12">
    <cfRule type="cellIs" dxfId="1263" priority="61" operator="equal">
      <formula>0</formula>
    </cfRule>
    <cfRule type="cellIs" priority="62" operator="equal">
      <formula>0</formula>
    </cfRule>
  </conditionalFormatting>
  <conditionalFormatting sqref="I4">
    <cfRule type="cellIs" dxfId="1262" priority="59" operator="equal">
      <formula>0</formula>
    </cfRule>
    <cfRule type="cellIs" priority="60" operator="equal">
      <formula>0</formula>
    </cfRule>
  </conditionalFormatting>
  <conditionalFormatting sqref="I2:I3 I26 I29:I1048576">
    <cfRule type="cellIs" dxfId="1261" priority="57" operator="equal">
      <formula>0</formula>
    </cfRule>
    <cfRule type="cellIs" priority="58" operator="equal">
      <formula>0</formula>
    </cfRule>
  </conditionalFormatting>
  <conditionalFormatting sqref="I14:I15">
    <cfRule type="cellIs" dxfId="1260" priority="55" operator="equal">
      <formula>0</formula>
    </cfRule>
    <cfRule type="cellIs" priority="56" operator="equal">
      <formula>0</formula>
    </cfRule>
  </conditionalFormatting>
  <conditionalFormatting sqref="I8">
    <cfRule type="cellIs" dxfId="1259" priority="53" operator="equal">
      <formula>0</formula>
    </cfRule>
    <cfRule type="cellIs" priority="54" operator="equal">
      <formula>0</formula>
    </cfRule>
  </conditionalFormatting>
  <conditionalFormatting sqref="J7">
    <cfRule type="cellIs" dxfId="1258" priority="45" operator="equal">
      <formula>0</formula>
    </cfRule>
    <cfRule type="cellIs" priority="46" operator="equal">
      <formula>0</formula>
    </cfRule>
  </conditionalFormatting>
  <conditionalFormatting sqref="J9:J11">
    <cfRule type="cellIs" dxfId="1257" priority="43" operator="equal">
      <formula>0</formula>
    </cfRule>
    <cfRule type="cellIs" priority="44" operator="equal">
      <formula>0</formula>
    </cfRule>
  </conditionalFormatting>
  <conditionalFormatting sqref="J12">
    <cfRule type="cellIs" dxfId="1256" priority="41" operator="equal">
      <formula>0</formula>
    </cfRule>
    <cfRule type="cellIs" priority="42" operator="equal">
      <formula>0</formula>
    </cfRule>
  </conditionalFormatting>
  <conditionalFormatting sqref="J4">
    <cfRule type="cellIs" dxfId="1255" priority="39" operator="equal">
      <formula>0</formula>
    </cfRule>
    <cfRule type="cellIs" priority="40" operator="equal">
      <formula>0</formula>
    </cfRule>
  </conditionalFormatting>
  <conditionalFormatting sqref="J2:J3 J26 J29:J1048576">
    <cfRule type="cellIs" dxfId="1254" priority="37" operator="equal">
      <formula>0</formula>
    </cfRule>
    <cfRule type="cellIs" priority="38" operator="equal">
      <formula>0</formula>
    </cfRule>
  </conditionalFormatting>
  <conditionalFormatting sqref="J14:J15">
    <cfRule type="cellIs" dxfId="1253" priority="35" operator="equal">
      <formula>0</formula>
    </cfRule>
    <cfRule type="cellIs" priority="36" operator="equal">
      <formula>0</formula>
    </cfRule>
  </conditionalFormatting>
  <conditionalFormatting sqref="J8">
    <cfRule type="cellIs" dxfId="1252" priority="33" operator="equal">
      <formula>0</formula>
    </cfRule>
    <cfRule type="cellIs" priority="34" operator="equal">
      <formula>0</formula>
    </cfRule>
  </conditionalFormatting>
  <conditionalFormatting sqref="K13 K16:K24 K5:K6">
    <cfRule type="cellIs" dxfId="1251" priority="31" operator="equal">
      <formula>0</formula>
    </cfRule>
    <cfRule type="cellIs" priority="32" operator="equal">
      <formula>0</formula>
    </cfRule>
  </conditionalFormatting>
  <conditionalFormatting sqref="K7">
    <cfRule type="cellIs" dxfId="1250" priority="29" operator="equal">
      <formula>0</formula>
    </cfRule>
    <cfRule type="cellIs" priority="30" operator="equal">
      <formula>0</formula>
    </cfRule>
  </conditionalFormatting>
  <conditionalFormatting sqref="K9:K11">
    <cfRule type="cellIs" dxfId="1249" priority="27" operator="equal">
      <formula>0</formula>
    </cfRule>
    <cfRule type="cellIs" priority="28" operator="equal">
      <formula>0</formula>
    </cfRule>
  </conditionalFormatting>
  <conditionalFormatting sqref="K12">
    <cfRule type="cellIs" dxfId="1248" priority="25" operator="equal">
      <formula>0</formula>
    </cfRule>
    <cfRule type="cellIs" priority="26" operator="equal">
      <formula>0</formula>
    </cfRule>
  </conditionalFormatting>
  <conditionalFormatting sqref="K4">
    <cfRule type="cellIs" dxfId="1247" priority="23" operator="equal">
      <formula>0</formula>
    </cfRule>
    <cfRule type="cellIs" priority="24" operator="equal">
      <formula>0</formula>
    </cfRule>
  </conditionalFormatting>
  <conditionalFormatting sqref="K2:K3 K26 K29:K1048576">
    <cfRule type="cellIs" dxfId="1246" priority="21" operator="equal">
      <formula>0</formula>
    </cfRule>
    <cfRule type="cellIs" priority="22" operator="equal">
      <formula>0</formula>
    </cfRule>
  </conditionalFormatting>
  <conditionalFormatting sqref="K14:K15">
    <cfRule type="cellIs" dxfId="1245" priority="19" operator="equal">
      <formula>0</formula>
    </cfRule>
    <cfRule type="cellIs" priority="20" operator="equal">
      <formula>0</formula>
    </cfRule>
  </conditionalFormatting>
  <conditionalFormatting sqref="K8">
    <cfRule type="cellIs" dxfId="1244" priority="17" operator="equal">
      <formula>0</formula>
    </cfRule>
    <cfRule type="cellIs" priority="18" operator="equal">
      <formula>0</formula>
    </cfRule>
  </conditionalFormatting>
  <conditionalFormatting sqref="L13 L16:L24 L5:L6">
    <cfRule type="cellIs" dxfId="1243" priority="15" operator="equal">
      <formula>0</formula>
    </cfRule>
    <cfRule type="cellIs" priority="16" operator="equal">
      <formula>0</formula>
    </cfRule>
  </conditionalFormatting>
  <conditionalFormatting sqref="L7">
    <cfRule type="cellIs" dxfId="1242" priority="13" operator="equal">
      <formula>0</formula>
    </cfRule>
    <cfRule type="cellIs" priority="14" operator="equal">
      <formula>0</formula>
    </cfRule>
  </conditionalFormatting>
  <conditionalFormatting sqref="L9:L11">
    <cfRule type="cellIs" dxfId="1241" priority="11" operator="equal">
      <formula>0</formula>
    </cfRule>
    <cfRule type="cellIs" priority="12" operator="equal">
      <formula>0</formula>
    </cfRule>
  </conditionalFormatting>
  <conditionalFormatting sqref="L12">
    <cfRule type="cellIs" dxfId="1240" priority="9" operator="equal">
      <formula>0</formula>
    </cfRule>
    <cfRule type="cellIs" priority="10" operator="equal">
      <formula>0</formula>
    </cfRule>
  </conditionalFormatting>
  <conditionalFormatting sqref="L4">
    <cfRule type="cellIs" dxfId="1239" priority="7" operator="equal">
      <formula>0</formula>
    </cfRule>
    <cfRule type="cellIs" priority="8" operator="equal">
      <formula>0</formula>
    </cfRule>
  </conditionalFormatting>
  <conditionalFormatting sqref="L2:L3 L26 L29:L1048576">
    <cfRule type="cellIs" dxfId="1238" priority="5" operator="equal">
      <formula>0</formula>
    </cfRule>
    <cfRule type="cellIs" priority="6" operator="equal">
      <formula>0</formula>
    </cfRule>
  </conditionalFormatting>
  <conditionalFormatting sqref="L14:L15">
    <cfRule type="cellIs" dxfId="1237" priority="3" operator="equal">
      <formula>0</formula>
    </cfRule>
    <cfRule type="cellIs" priority="4" operator="equal">
      <formula>0</formula>
    </cfRule>
  </conditionalFormatting>
  <conditionalFormatting sqref="L8">
    <cfRule type="cellIs" dxfId="1236" priority="1" operator="equal">
      <formula>0</formula>
    </cfRule>
    <cfRule type="cellIs" priority="2" operator="equal">
      <formula>0</formula>
    </cfRule>
  </conditionalFormatting>
  <printOptions horizontalCentered="1"/>
  <pageMargins left="0.19685039370078741" right="0.19685039370078741" top="1.5748031496062993" bottom="0.39370078740157483" header="0.51181102362204722" footer="0"/>
  <pageSetup paperSize="9" scale="85" fitToWidth="0" fitToHeight="0" orientation="portrait" r:id="rId1"/>
  <headerFooter>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14">
    <tabColor indexed="26"/>
  </sheetPr>
  <dimension ref="A1:AO110"/>
  <sheetViews>
    <sheetView showGridLines="0" workbookViewId="0">
      <selection sqref="A1:M1"/>
    </sheetView>
  </sheetViews>
  <sheetFormatPr defaultColWidth="9.140625" defaultRowHeight="11.25" x14ac:dyDescent="0.2"/>
  <cols>
    <col min="1" max="1" width="2.28515625" style="125" customWidth="1"/>
    <col min="2" max="2" width="28.7109375" style="125" customWidth="1"/>
    <col min="3" max="13" width="7.5703125" style="125" customWidth="1"/>
    <col min="14" max="15" width="9.140625" style="125"/>
    <col min="16" max="33" width="9.140625" style="128"/>
    <col min="34" max="16384" width="9.140625" style="125"/>
  </cols>
  <sheetData>
    <row r="1" spans="1:41" s="221" customFormat="1" ht="28.5" customHeight="1" x14ac:dyDescent="0.2">
      <c r="A1" s="696" t="s">
        <v>418</v>
      </c>
      <c r="B1" s="696"/>
      <c r="C1" s="696"/>
      <c r="D1" s="696"/>
      <c r="E1" s="696"/>
      <c r="F1" s="696"/>
      <c r="G1" s="696"/>
      <c r="H1" s="696"/>
      <c r="I1" s="696"/>
      <c r="J1" s="696"/>
      <c r="K1" s="696"/>
      <c r="L1" s="696"/>
      <c r="M1" s="696"/>
      <c r="P1" s="575"/>
      <c r="Q1" s="340"/>
      <c r="R1" s="502"/>
      <c r="S1" s="502"/>
      <c r="T1" s="502"/>
      <c r="U1" s="502"/>
      <c r="V1" s="503"/>
      <c r="W1" s="502"/>
      <c r="X1" s="502"/>
      <c r="Y1" s="502"/>
      <c r="Z1" s="502"/>
      <c r="AA1" s="502"/>
      <c r="AB1" s="502"/>
      <c r="AC1" s="575"/>
      <c r="AD1" s="575"/>
      <c r="AE1" s="575"/>
      <c r="AF1" s="575"/>
      <c r="AG1" s="575"/>
    </row>
    <row r="2" spans="1:41" s="223" customFormat="1" ht="15" customHeight="1" x14ac:dyDescent="0.2">
      <c r="A2" s="262"/>
      <c r="B2" s="262"/>
      <c r="C2" s="263"/>
      <c r="D2" s="263"/>
      <c r="E2" s="263"/>
      <c r="F2" s="263"/>
      <c r="G2" s="263"/>
      <c r="H2" s="263"/>
      <c r="I2" s="263"/>
      <c r="J2" s="263"/>
      <c r="K2" s="263"/>
      <c r="L2" s="263"/>
      <c r="M2" s="263"/>
      <c r="P2" s="225"/>
      <c r="Q2" s="375"/>
      <c r="R2" s="375"/>
      <c r="S2" s="375"/>
      <c r="T2" s="375"/>
      <c r="U2" s="375"/>
      <c r="V2" s="375"/>
      <c r="W2" s="375"/>
      <c r="X2" s="375"/>
      <c r="Y2" s="375"/>
      <c r="Z2" s="375"/>
      <c r="AA2" s="375"/>
      <c r="AB2" s="375"/>
      <c r="AC2" s="225"/>
      <c r="AD2" s="225"/>
      <c r="AE2" s="225"/>
      <c r="AF2" s="225"/>
      <c r="AG2" s="225"/>
    </row>
    <row r="3" spans="1:41" s="111" customFormat="1" ht="15" customHeight="1" x14ac:dyDescent="0.2">
      <c r="A3" s="28" t="s">
        <v>42</v>
      </c>
      <c r="B3" s="19"/>
      <c r="C3" s="317"/>
      <c r="D3" s="317"/>
      <c r="E3" s="317"/>
      <c r="F3" s="317"/>
      <c r="G3" s="317"/>
      <c r="H3" s="317"/>
      <c r="I3" s="317"/>
      <c r="J3" s="317"/>
      <c r="K3" s="317"/>
      <c r="L3" s="317"/>
      <c r="M3" s="656" t="s">
        <v>68</v>
      </c>
      <c r="P3" s="375"/>
      <c r="Q3" s="375"/>
      <c r="R3" s="377"/>
      <c r="S3" s="377"/>
      <c r="T3" s="377"/>
      <c r="U3" s="377"/>
      <c r="V3" s="377"/>
      <c r="W3" s="377"/>
      <c r="X3" s="377"/>
      <c r="Y3" s="377"/>
      <c r="Z3" s="377"/>
      <c r="AA3" s="377"/>
      <c r="AB3" s="377"/>
      <c r="AC3" s="375"/>
      <c r="AD3" s="375"/>
      <c r="AE3" s="375"/>
      <c r="AF3" s="375"/>
      <c r="AG3" s="375"/>
      <c r="AH3" s="375"/>
      <c r="AI3" s="375"/>
      <c r="AJ3" s="375"/>
      <c r="AK3" s="375"/>
      <c r="AL3" s="375"/>
      <c r="AM3" s="375"/>
      <c r="AN3" s="375"/>
      <c r="AO3" s="375"/>
    </row>
    <row r="4" spans="1:41" s="111" customFormat="1" ht="28.5" customHeight="1" thickBot="1" x14ac:dyDescent="0.25">
      <c r="A4" s="102" t="s">
        <v>1</v>
      </c>
      <c r="B4" s="30"/>
      <c r="C4" s="4">
        <v>2014</v>
      </c>
      <c r="D4" s="4">
        <v>2015</v>
      </c>
      <c r="E4" s="4">
        <v>2016</v>
      </c>
      <c r="F4" s="4">
        <v>2017</v>
      </c>
      <c r="G4" s="4">
        <v>2018</v>
      </c>
      <c r="H4" s="4">
        <v>2019</v>
      </c>
      <c r="I4" s="4">
        <v>2020</v>
      </c>
      <c r="J4" s="4">
        <v>2021</v>
      </c>
      <c r="K4" s="4">
        <v>2022</v>
      </c>
      <c r="L4" s="4">
        <v>2023</v>
      </c>
      <c r="M4" s="4">
        <v>2024</v>
      </c>
      <c r="P4" s="375"/>
      <c r="Q4" s="340"/>
      <c r="R4" s="68"/>
      <c r="S4" s="375"/>
      <c r="T4" s="340"/>
      <c r="U4" s="375"/>
      <c r="V4" s="375"/>
      <c r="W4" s="375"/>
      <c r="X4" s="375"/>
      <c r="Y4" s="375"/>
      <c r="Z4" s="375"/>
      <c r="AA4" s="375"/>
      <c r="AB4" s="375"/>
      <c r="AC4" s="503"/>
      <c r="AD4" s="375"/>
      <c r="AE4" s="375"/>
      <c r="AF4" s="375"/>
      <c r="AG4" s="375"/>
      <c r="AH4" s="375"/>
      <c r="AI4" s="340"/>
      <c r="AJ4" s="375"/>
      <c r="AK4" s="375"/>
      <c r="AL4" s="375"/>
      <c r="AM4" s="375"/>
      <c r="AN4" s="375"/>
      <c r="AO4" s="375"/>
    </row>
    <row r="5" spans="1:41" s="111" customFormat="1" ht="16.5" customHeight="1" thickTop="1" x14ac:dyDescent="0.25">
      <c r="A5" s="207" t="s">
        <v>43</v>
      </c>
      <c r="B5" s="187"/>
      <c r="C5" s="392">
        <v>909.49</v>
      </c>
      <c r="D5" s="392">
        <v>913.93</v>
      </c>
      <c r="E5" s="392">
        <v>924.94</v>
      </c>
      <c r="F5" s="392">
        <v>943</v>
      </c>
      <c r="G5" s="392">
        <v>970.42</v>
      </c>
      <c r="H5" s="392">
        <v>1005.09</v>
      </c>
      <c r="I5" s="392">
        <v>1041.99</v>
      </c>
      <c r="J5" s="392">
        <v>1082.77</v>
      </c>
      <c r="K5" s="392">
        <v>1143.45</v>
      </c>
      <c r="L5" s="392">
        <v>1219.8699999999999</v>
      </c>
      <c r="M5" s="392">
        <v>1308.96</v>
      </c>
      <c r="N5" s="224"/>
      <c r="O5" s="182"/>
      <c r="P5" s="558"/>
      <c r="Q5" s="558"/>
      <c r="R5" s="375"/>
      <c r="S5" s="559"/>
      <c r="T5" s="558"/>
      <c r="U5" s="558"/>
      <c r="V5" s="375"/>
      <c r="W5" s="375"/>
      <c r="X5" s="375"/>
      <c r="Y5" s="375"/>
      <c r="Z5" s="375"/>
      <c r="AA5" s="375"/>
      <c r="AB5" s="375"/>
      <c r="AC5" s="375"/>
      <c r="AD5" s="375"/>
      <c r="AE5" s="375"/>
      <c r="AF5" s="375"/>
      <c r="AG5" s="375"/>
      <c r="AH5" s="375"/>
      <c r="AI5" s="387"/>
      <c r="AJ5" s="387"/>
      <c r="AK5" s="379"/>
      <c r="AL5" s="379"/>
      <c r="AM5" s="380"/>
      <c r="AN5" s="375"/>
      <c r="AO5" s="375"/>
    </row>
    <row r="6" spans="1:41" s="111" customFormat="1" ht="16.5" customHeight="1" x14ac:dyDescent="0.25">
      <c r="A6" s="187" t="s">
        <v>71</v>
      </c>
      <c r="B6" s="301" t="s">
        <v>162</v>
      </c>
      <c r="C6" s="392">
        <v>687.92</v>
      </c>
      <c r="D6" s="392">
        <v>701.34</v>
      </c>
      <c r="E6" s="392">
        <v>726.49</v>
      </c>
      <c r="F6" s="392">
        <v>738.39</v>
      </c>
      <c r="G6" s="392">
        <v>773.22</v>
      </c>
      <c r="H6" s="392">
        <v>823.08</v>
      </c>
      <c r="I6" s="392">
        <v>823.12</v>
      </c>
      <c r="J6" s="392">
        <v>872.68</v>
      </c>
      <c r="K6" s="392">
        <v>916.19</v>
      </c>
      <c r="L6" s="392">
        <v>969.65</v>
      </c>
      <c r="M6" s="392">
        <v>1041.6300000000001</v>
      </c>
      <c r="N6" s="389"/>
      <c r="O6" s="182"/>
      <c r="P6" s="558"/>
      <c r="Q6" s="558"/>
      <c r="R6" s="339"/>
      <c r="S6" s="558"/>
      <c r="T6" s="558"/>
      <c r="U6" s="558"/>
      <c r="V6" s="375"/>
      <c r="W6" s="375"/>
      <c r="X6" s="375"/>
      <c r="Y6" s="375"/>
      <c r="Z6" s="375"/>
      <c r="AA6" s="375"/>
      <c r="AB6" s="375"/>
      <c r="AC6" s="375"/>
      <c r="AD6" s="375"/>
      <c r="AE6" s="375"/>
      <c r="AF6" s="375"/>
      <c r="AG6" s="375"/>
      <c r="AH6" s="375"/>
      <c r="AI6" s="387"/>
      <c r="AJ6" s="387"/>
      <c r="AK6" s="379"/>
      <c r="AL6" s="379"/>
      <c r="AM6" s="380"/>
      <c r="AN6" s="375"/>
      <c r="AO6" s="375"/>
    </row>
    <row r="7" spans="1:41" s="111" customFormat="1" ht="12.75" customHeight="1" x14ac:dyDescent="0.25">
      <c r="A7" s="187" t="s">
        <v>72</v>
      </c>
      <c r="B7" s="301" t="s">
        <v>99</v>
      </c>
      <c r="C7" s="392">
        <v>934.74</v>
      </c>
      <c r="D7" s="392">
        <v>937.81</v>
      </c>
      <c r="E7" s="392">
        <v>958.1</v>
      </c>
      <c r="F7" s="392">
        <v>986.18</v>
      </c>
      <c r="G7" s="392">
        <v>1036.73</v>
      </c>
      <c r="H7" s="392">
        <v>1083.24</v>
      </c>
      <c r="I7" s="392">
        <v>1099.73</v>
      </c>
      <c r="J7" s="392">
        <v>1159.45</v>
      </c>
      <c r="K7" s="392">
        <v>1221.07</v>
      </c>
      <c r="L7" s="392">
        <v>1316.39</v>
      </c>
      <c r="M7" s="392">
        <v>1434.33</v>
      </c>
      <c r="N7" s="224"/>
      <c r="O7" s="182"/>
      <c r="P7" s="558"/>
      <c r="Q7" s="558"/>
      <c r="R7" s="506"/>
      <c r="S7" s="558"/>
      <c r="T7" s="558"/>
      <c r="U7" s="558"/>
      <c r="V7" s="339"/>
      <c r="W7" s="339"/>
      <c r="X7" s="340"/>
      <c r="Y7" s="375"/>
      <c r="Z7" s="339"/>
      <c r="AA7" s="339"/>
      <c r="AB7" s="339"/>
      <c r="AC7" s="339"/>
      <c r="AD7" s="339"/>
      <c r="AE7" s="339"/>
      <c r="AF7" s="339"/>
      <c r="AG7" s="375"/>
      <c r="AH7" s="375"/>
      <c r="AI7" s="388"/>
      <c r="AJ7" s="381"/>
      <c r="AK7" s="382"/>
      <c r="AL7" s="383"/>
      <c r="AM7" s="384"/>
      <c r="AN7" s="385"/>
      <c r="AO7" s="375"/>
    </row>
    <row r="8" spans="1:41" s="111" customFormat="1" ht="12.75" customHeight="1" x14ac:dyDescent="0.25">
      <c r="A8" s="187" t="s">
        <v>73</v>
      </c>
      <c r="B8" s="301" t="s">
        <v>98</v>
      </c>
      <c r="C8" s="392">
        <v>844.01</v>
      </c>
      <c r="D8" s="392">
        <v>856.12</v>
      </c>
      <c r="E8" s="392">
        <v>870.08</v>
      </c>
      <c r="F8" s="392">
        <v>895.89</v>
      </c>
      <c r="G8" s="392">
        <v>929.15</v>
      </c>
      <c r="H8" s="392">
        <v>964.71</v>
      </c>
      <c r="I8" s="392">
        <v>1003.21</v>
      </c>
      <c r="J8" s="392">
        <v>1031.03</v>
      </c>
      <c r="K8" s="392">
        <v>1095.17</v>
      </c>
      <c r="L8" s="392">
        <v>1172.58</v>
      </c>
      <c r="M8" s="392">
        <v>1262.53</v>
      </c>
      <c r="N8" s="224"/>
      <c r="O8" s="182"/>
      <c r="P8" s="558"/>
      <c r="Q8" s="558"/>
      <c r="R8" s="339"/>
      <c r="S8" s="558"/>
      <c r="T8" s="558"/>
      <c r="U8" s="558"/>
      <c r="V8" s="339"/>
      <c r="W8" s="339"/>
      <c r="X8" s="339"/>
      <c r="Y8" s="339"/>
      <c r="Z8" s="339"/>
      <c r="AA8" s="339"/>
      <c r="AB8" s="339"/>
      <c r="AC8" s="339"/>
      <c r="AD8" s="339"/>
      <c r="AE8" s="339"/>
      <c r="AF8" s="339"/>
      <c r="AG8" s="375"/>
      <c r="AH8" s="375"/>
      <c r="AI8" s="388"/>
      <c r="AJ8" s="381"/>
      <c r="AK8" s="382"/>
      <c r="AL8" s="383"/>
      <c r="AM8" s="384"/>
      <c r="AN8" s="375"/>
      <c r="AO8" s="375"/>
    </row>
    <row r="9" spans="1:41" s="111" customFormat="1" ht="12.75" customHeight="1" x14ac:dyDescent="0.25">
      <c r="A9" s="101"/>
      <c r="B9" s="100" t="s">
        <v>86</v>
      </c>
      <c r="C9" s="393">
        <v>747.8</v>
      </c>
      <c r="D9" s="393">
        <v>760.19</v>
      </c>
      <c r="E9" s="393">
        <v>770.62</v>
      </c>
      <c r="F9" s="393">
        <v>796.38</v>
      </c>
      <c r="G9" s="393">
        <v>822.9</v>
      </c>
      <c r="H9" s="393">
        <v>849.91</v>
      </c>
      <c r="I9" s="393">
        <v>888.37</v>
      </c>
      <c r="J9" s="393">
        <v>926.13</v>
      </c>
      <c r="K9" s="393">
        <v>966.13</v>
      </c>
      <c r="L9" s="393">
        <v>1031.74</v>
      </c>
      <c r="M9" s="393">
        <v>1097.05</v>
      </c>
      <c r="N9" s="224"/>
      <c r="O9" s="182"/>
      <c r="P9" s="558"/>
      <c r="Q9" s="558"/>
      <c r="R9" s="339"/>
      <c r="S9" s="558"/>
      <c r="T9" s="558"/>
      <c r="U9" s="558"/>
      <c r="V9" s="339"/>
      <c r="W9" s="520"/>
      <c r="X9" s="520"/>
      <c r="Y9" s="520"/>
      <c r="Z9" s="520"/>
      <c r="AA9" s="520"/>
      <c r="AB9" s="520"/>
      <c r="AC9" s="520"/>
      <c r="AD9" s="520"/>
      <c r="AE9" s="520"/>
      <c r="AF9" s="520"/>
      <c r="AG9" s="375"/>
      <c r="AH9" s="375"/>
      <c r="AI9" s="388"/>
      <c r="AJ9" s="381"/>
      <c r="AK9" s="382"/>
      <c r="AL9" s="383"/>
      <c r="AM9" s="384"/>
      <c r="AN9" s="375"/>
      <c r="AO9" s="375"/>
    </row>
    <row r="10" spans="1:41" s="111" customFormat="1" ht="12.75" customHeight="1" x14ac:dyDescent="0.25">
      <c r="A10" s="101"/>
      <c r="B10" s="100" t="s">
        <v>87</v>
      </c>
      <c r="C10" s="393">
        <v>1112.46</v>
      </c>
      <c r="D10" s="393">
        <v>1115.24</v>
      </c>
      <c r="E10" s="393">
        <v>1122.6099999999999</v>
      </c>
      <c r="F10" s="393">
        <v>1131.43</v>
      </c>
      <c r="G10" s="393">
        <v>1135.99</v>
      </c>
      <c r="H10" s="393">
        <v>1167.49</v>
      </c>
      <c r="I10" s="393">
        <v>1197.1600000000001</v>
      </c>
      <c r="J10" s="393">
        <v>1222.73</v>
      </c>
      <c r="K10" s="393">
        <v>1271.04</v>
      </c>
      <c r="L10" s="393">
        <v>1345.03</v>
      </c>
      <c r="M10" s="393">
        <v>1435.38</v>
      </c>
      <c r="N10" s="224"/>
      <c r="O10" s="378"/>
      <c r="P10" s="558"/>
      <c r="Q10" s="558"/>
      <c r="R10" s="339"/>
      <c r="S10" s="558"/>
      <c r="T10" s="558"/>
      <c r="U10" s="558"/>
      <c r="V10" s="500"/>
      <c r="W10" s="576"/>
      <c r="X10" s="576"/>
      <c r="Y10" s="576"/>
      <c r="Z10" s="576"/>
      <c r="AA10" s="576"/>
      <c r="AB10" s="576"/>
      <c r="AC10" s="576"/>
      <c r="AD10" s="576"/>
      <c r="AE10" s="576"/>
      <c r="AF10" s="576"/>
      <c r="AG10" s="375"/>
      <c r="AH10" s="375"/>
      <c r="AI10" s="388"/>
      <c r="AJ10" s="381"/>
      <c r="AK10" s="382"/>
      <c r="AL10" s="383"/>
      <c r="AM10" s="384"/>
      <c r="AN10" s="375"/>
      <c r="AO10" s="375"/>
    </row>
    <row r="11" spans="1:41" s="111" customFormat="1" ht="12.75" customHeight="1" x14ac:dyDescent="0.25">
      <c r="A11" s="101"/>
      <c r="B11" s="100" t="s">
        <v>88</v>
      </c>
      <c r="C11" s="393">
        <v>1885.93</v>
      </c>
      <c r="D11" s="393">
        <v>1764.33</v>
      </c>
      <c r="E11" s="393">
        <v>1660.55</v>
      </c>
      <c r="F11" s="393">
        <v>1624.74</v>
      </c>
      <c r="G11" s="393">
        <v>1717.62</v>
      </c>
      <c r="H11" s="393">
        <v>1691.8</v>
      </c>
      <c r="I11" s="393">
        <v>1765.38</v>
      </c>
      <c r="J11" s="393">
        <v>1800.04</v>
      </c>
      <c r="K11" s="393">
        <v>1855.15</v>
      </c>
      <c r="L11" s="393">
        <v>2022.87</v>
      </c>
      <c r="M11" s="393">
        <v>2083.2800000000002</v>
      </c>
      <c r="N11" s="224"/>
      <c r="O11" s="182"/>
      <c r="P11" s="558"/>
      <c r="Q11" s="558"/>
      <c r="R11" s="339"/>
      <c r="S11" s="558"/>
      <c r="T11" s="558"/>
      <c r="U11" s="558"/>
      <c r="V11" s="501"/>
      <c r="W11" s="576"/>
      <c r="X11" s="576"/>
      <c r="Y11" s="576"/>
      <c r="Z11" s="576"/>
      <c r="AA11" s="576"/>
      <c r="AB11" s="576"/>
      <c r="AC11" s="576"/>
      <c r="AD11" s="576"/>
      <c r="AE11" s="576"/>
      <c r="AF11" s="576"/>
      <c r="AG11" s="375"/>
      <c r="AH11" s="375"/>
      <c r="AI11" s="388"/>
      <c r="AJ11" s="381"/>
      <c r="AK11" s="382"/>
      <c r="AL11" s="383"/>
      <c r="AM11" s="384"/>
      <c r="AN11" s="375"/>
      <c r="AO11" s="375"/>
    </row>
    <row r="12" spans="1:41" s="111" customFormat="1" ht="12.75" customHeight="1" x14ac:dyDescent="0.25">
      <c r="A12" s="101"/>
      <c r="B12" s="100" t="s">
        <v>0</v>
      </c>
      <c r="C12" s="393">
        <v>696.68</v>
      </c>
      <c r="D12" s="393">
        <v>712.82</v>
      </c>
      <c r="E12" s="393">
        <v>732.98</v>
      </c>
      <c r="F12" s="393">
        <v>762.14</v>
      </c>
      <c r="G12" s="393">
        <v>794.24</v>
      </c>
      <c r="H12" s="393">
        <v>817.69</v>
      </c>
      <c r="I12" s="393">
        <v>854.64</v>
      </c>
      <c r="J12" s="393">
        <v>891.41</v>
      </c>
      <c r="K12" s="393">
        <v>952.77</v>
      </c>
      <c r="L12" s="393">
        <v>1020.11</v>
      </c>
      <c r="M12" s="393">
        <v>1093.3900000000001</v>
      </c>
      <c r="N12" s="224"/>
      <c r="O12" s="182"/>
      <c r="P12" s="558"/>
      <c r="Q12" s="558"/>
      <c r="R12" s="339"/>
      <c r="S12" s="558"/>
      <c r="T12" s="558"/>
      <c r="U12" s="558"/>
      <c r="V12" s="501"/>
      <c r="W12" s="576"/>
      <c r="X12" s="576"/>
      <c r="Y12" s="576"/>
      <c r="Z12" s="576"/>
      <c r="AA12" s="576"/>
      <c r="AB12" s="576"/>
      <c r="AC12" s="576"/>
      <c r="AD12" s="576"/>
      <c r="AE12" s="576"/>
      <c r="AF12" s="576"/>
      <c r="AG12" s="375"/>
      <c r="AH12" s="375"/>
      <c r="AI12" s="388"/>
      <c r="AJ12" s="381"/>
      <c r="AK12" s="382"/>
      <c r="AL12" s="383"/>
      <c r="AM12" s="384"/>
      <c r="AN12" s="375"/>
      <c r="AO12" s="375"/>
    </row>
    <row r="13" spans="1:41" s="111" customFormat="1" ht="12.75" customHeight="1" x14ac:dyDescent="0.25">
      <c r="A13" s="101"/>
      <c r="B13" s="100" t="s">
        <v>89</v>
      </c>
      <c r="C13" s="393">
        <v>599.73</v>
      </c>
      <c r="D13" s="393">
        <v>608.79999999999995</v>
      </c>
      <c r="E13" s="393">
        <v>635.15</v>
      </c>
      <c r="F13" s="393">
        <v>666.45</v>
      </c>
      <c r="G13" s="393">
        <v>698.05</v>
      </c>
      <c r="H13" s="393">
        <v>728.51</v>
      </c>
      <c r="I13" s="393">
        <v>764.32</v>
      </c>
      <c r="J13" s="393">
        <v>802.15</v>
      </c>
      <c r="K13" s="393">
        <v>853.14</v>
      </c>
      <c r="L13" s="393">
        <v>922.78</v>
      </c>
      <c r="M13" s="393">
        <v>998.43</v>
      </c>
      <c r="N13" s="224"/>
      <c r="O13" s="182"/>
      <c r="P13" s="558"/>
      <c r="Q13" s="558"/>
      <c r="R13" s="339"/>
      <c r="S13" s="558"/>
      <c r="T13" s="558"/>
      <c r="U13" s="558"/>
      <c r="V13" s="501"/>
      <c r="W13" s="576"/>
      <c r="X13" s="576"/>
      <c r="Y13" s="576"/>
      <c r="Z13" s="576"/>
      <c r="AA13" s="576"/>
      <c r="AB13" s="576"/>
      <c r="AC13" s="576"/>
      <c r="AD13" s="576"/>
      <c r="AE13" s="576"/>
      <c r="AF13" s="576"/>
      <c r="AG13" s="375"/>
      <c r="AH13" s="375"/>
      <c r="AI13" s="388"/>
      <c r="AJ13" s="381"/>
      <c r="AK13" s="382"/>
      <c r="AL13" s="383"/>
      <c r="AM13" s="384"/>
      <c r="AN13" s="375"/>
      <c r="AO13" s="375"/>
    </row>
    <row r="14" spans="1:41" s="111" customFormat="1" ht="12.75" customHeight="1" x14ac:dyDescent="0.25">
      <c r="A14" s="101"/>
      <c r="B14" s="100" t="s">
        <v>136</v>
      </c>
      <c r="C14" s="393">
        <v>630.91</v>
      </c>
      <c r="D14" s="393">
        <v>649.51</v>
      </c>
      <c r="E14" s="393">
        <v>672.79</v>
      </c>
      <c r="F14" s="393">
        <v>698.04</v>
      </c>
      <c r="G14" s="393">
        <v>730.56</v>
      </c>
      <c r="H14" s="393">
        <v>766.71</v>
      </c>
      <c r="I14" s="393">
        <v>797.31</v>
      </c>
      <c r="J14" s="393">
        <v>835.99</v>
      </c>
      <c r="K14" s="393">
        <v>888.04</v>
      </c>
      <c r="L14" s="393">
        <v>962.87</v>
      </c>
      <c r="M14" s="393">
        <v>1035.57</v>
      </c>
      <c r="N14" s="224"/>
      <c r="O14" s="182"/>
      <c r="P14" s="558"/>
      <c r="Q14" s="558"/>
      <c r="R14" s="339"/>
      <c r="S14" s="558"/>
      <c r="T14" s="558"/>
      <c r="U14" s="558"/>
      <c r="V14" s="339"/>
      <c r="W14" s="576"/>
      <c r="X14" s="576"/>
      <c r="Y14" s="576"/>
      <c r="Z14" s="576"/>
      <c r="AA14" s="576"/>
      <c r="AB14" s="576"/>
      <c r="AC14" s="576"/>
      <c r="AD14" s="576"/>
      <c r="AE14" s="576"/>
      <c r="AF14" s="576"/>
      <c r="AG14" s="375"/>
      <c r="AH14" s="375"/>
      <c r="AI14" s="388"/>
      <c r="AJ14" s="381"/>
      <c r="AK14" s="382"/>
      <c r="AL14" s="383"/>
      <c r="AM14" s="384"/>
      <c r="AN14" s="375"/>
      <c r="AO14" s="375"/>
    </row>
    <row r="15" spans="1:41" s="111" customFormat="1" ht="12.75" customHeight="1" x14ac:dyDescent="0.25">
      <c r="A15" s="101"/>
      <c r="B15" s="100" t="s">
        <v>137</v>
      </c>
      <c r="C15" s="393">
        <v>825.69</v>
      </c>
      <c r="D15" s="393">
        <v>833.74</v>
      </c>
      <c r="E15" s="393">
        <v>857.45</v>
      </c>
      <c r="F15" s="393">
        <v>875.61</v>
      </c>
      <c r="G15" s="393">
        <v>900.19</v>
      </c>
      <c r="H15" s="393">
        <v>932.61</v>
      </c>
      <c r="I15" s="393">
        <v>964.05</v>
      </c>
      <c r="J15" s="393">
        <v>1002.66</v>
      </c>
      <c r="K15" s="393">
        <v>1055.1099999999999</v>
      </c>
      <c r="L15" s="393">
        <v>1134.57</v>
      </c>
      <c r="M15" s="393">
        <v>1202.48</v>
      </c>
      <c r="N15" s="224"/>
      <c r="O15" s="182"/>
      <c r="P15" s="558"/>
      <c r="Q15" s="558"/>
      <c r="R15" s="339"/>
      <c r="S15" s="558"/>
      <c r="T15" s="558"/>
      <c r="U15" s="558"/>
      <c r="V15" s="339"/>
      <c r="W15" s="576"/>
      <c r="X15" s="576"/>
      <c r="Y15" s="576"/>
      <c r="Z15" s="576"/>
      <c r="AA15" s="576"/>
      <c r="AB15" s="576"/>
      <c r="AC15" s="576"/>
      <c r="AD15" s="576"/>
      <c r="AE15" s="576"/>
      <c r="AF15" s="576"/>
      <c r="AG15" s="375"/>
      <c r="AH15" s="375"/>
      <c r="AI15" s="388"/>
      <c r="AJ15" s="381"/>
      <c r="AK15" s="382"/>
      <c r="AL15" s="383"/>
      <c r="AM15" s="384"/>
      <c r="AN15" s="375"/>
      <c r="AO15" s="375"/>
    </row>
    <row r="16" spans="1:41" s="111" customFormat="1" ht="12.75" customHeight="1" x14ac:dyDescent="0.25">
      <c r="A16" s="101"/>
      <c r="B16" s="100" t="s">
        <v>138</v>
      </c>
      <c r="C16" s="393">
        <v>1117.3800000000001</v>
      </c>
      <c r="D16" s="393">
        <v>1130.68</v>
      </c>
      <c r="E16" s="393">
        <v>1110.49</v>
      </c>
      <c r="F16" s="393">
        <v>1117.58</v>
      </c>
      <c r="G16" s="393">
        <v>1125.7</v>
      </c>
      <c r="H16" s="393">
        <v>1161.6500000000001</v>
      </c>
      <c r="I16" s="393">
        <v>1197.77</v>
      </c>
      <c r="J16" s="393">
        <v>1228.26</v>
      </c>
      <c r="K16" s="393">
        <v>1265.78</v>
      </c>
      <c r="L16" s="393">
        <v>1344.17</v>
      </c>
      <c r="M16" s="393">
        <v>1427.71</v>
      </c>
      <c r="N16" s="224"/>
      <c r="O16" s="182"/>
      <c r="P16" s="558"/>
      <c r="Q16" s="558"/>
      <c r="R16" s="339"/>
      <c r="S16" s="558"/>
      <c r="T16" s="558"/>
      <c r="U16" s="558"/>
      <c r="V16" s="339"/>
      <c r="W16" s="576"/>
      <c r="X16" s="576"/>
      <c r="Y16" s="576"/>
      <c r="Z16" s="576"/>
      <c r="AA16" s="576"/>
      <c r="AB16" s="576"/>
      <c r="AC16" s="576"/>
      <c r="AD16" s="576"/>
      <c r="AE16" s="576"/>
      <c r="AF16" s="576"/>
      <c r="AG16" s="375"/>
      <c r="AH16" s="375"/>
      <c r="AI16" s="388"/>
      <c r="AJ16" s="381"/>
      <c r="AK16" s="382"/>
      <c r="AL16" s="383"/>
      <c r="AM16" s="384"/>
      <c r="AN16" s="375"/>
      <c r="AO16" s="375"/>
    </row>
    <row r="17" spans="1:41" s="111" customFormat="1" ht="12.75" customHeight="1" x14ac:dyDescent="0.25">
      <c r="A17" s="101"/>
      <c r="B17" s="100" t="s">
        <v>139</v>
      </c>
      <c r="C17" s="393">
        <v>875.21</v>
      </c>
      <c r="D17" s="393">
        <v>877.75</v>
      </c>
      <c r="E17" s="393">
        <v>889.46</v>
      </c>
      <c r="F17" s="393">
        <v>901.84</v>
      </c>
      <c r="G17" s="393">
        <v>927.76</v>
      </c>
      <c r="H17" s="393">
        <v>956.11</v>
      </c>
      <c r="I17" s="393">
        <v>983.09</v>
      </c>
      <c r="J17" s="393">
        <v>1019.64</v>
      </c>
      <c r="K17" s="393">
        <v>1057.7</v>
      </c>
      <c r="L17" s="393">
        <v>1117.01</v>
      </c>
      <c r="M17" s="393">
        <v>1184.94</v>
      </c>
      <c r="N17" s="224"/>
      <c r="O17" s="182"/>
      <c r="P17" s="558"/>
      <c r="Q17" s="558"/>
      <c r="R17" s="339"/>
      <c r="S17" s="558"/>
      <c r="T17" s="558"/>
      <c r="U17" s="558"/>
      <c r="V17" s="339"/>
      <c r="W17" s="576"/>
      <c r="X17" s="576"/>
      <c r="Y17" s="576"/>
      <c r="Z17" s="576"/>
      <c r="AA17" s="576"/>
      <c r="AB17" s="576"/>
      <c r="AC17" s="576"/>
      <c r="AD17" s="576"/>
      <c r="AE17" s="576"/>
      <c r="AF17" s="576"/>
      <c r="AG17" s="375"/>
      <c r="AH17" s="375"/>
      <c r="AI17" s="388"/>
      <c r="AJ17" s="381"/>
      <c r="AK17" s="382"/>
      <c r="AL17" s="383"/>
      <c r="AM17" s="384"/>
      <c r="AN17" s="375"/>
      <c r="AO17" s="375"/>
    </row>
    <row r="18" spans="1:41" s="111" customFormat="1" ht="12.75" customHeight="1" x14ac:dyDescent="0.25">
      <c r="A18" s="101"/>
      <c r="B18" s="100" t="s">
        <v>140</v>
      </c>
      <c r="C18" s="393">
        <v>2533.4299999999998</v>
      </c>
      <c r="D18" s="393">
        <v>2513.3000000000002</v>
      </c>
      <c r="E18" s="393">
        <v>2545.6</v>
      </c>
      <c r="F18" s="393">
        <v>2544.4699999999998</v>
      </c>
      <c r="G18" s="393">
        <v>2515.46</v>
      </c>
      <c r="H18" s="393">
        <v>2600.0700000000002</v>
      </c>
      <c r="I18" s="393">
        <v>2574.19</v>
      </c>
      <c r="J18" s="393">
        <v>2791.95</v>
      </c>
      <c r="K18" s="393">
        <v>2786.06</v>
      </c>
      <c r="L18" s="393">
        <v>2858.45</v>
      </c>
      <c r="M18" s="393">
        <v>3128.37</v>
      </c>
      <c r="N18" s="224"/>
      <c r="O18" s="182"/>
      <c r="P18" s="558"/>
      <c r="Q18" s="558"/>
      <c r="R18" s="339"/>
      <c r="S18" s="558"/>
      <c r="T18" s="558"/>
      <c r="U18" s="558"/>
      <c r="V18" s="339"/>
      <c r="W18" s="576"/>
      <c r="X18" s="576"/>
      <c r="Y18" s="576"/>
      <c r="Z18" s="576"/>
      <c r="AA18" s="576"/>
      <c r="AB18" s="576"/>
      <c r="AC18" s="576"/>
      <c r="AD18" s="576"/>
      <c r="AE18" s="576"/>
      <c r="AF18" s="576"/>
      <c r="AG18" s="375"/>
      <c r="AH18" s="375"/>
      <c r="AI18" s="388"/>
      <c r="AJ18" s="381"/>
      <c r="AK18" s="382"/>
      <c r="AL18" s="383"/>
      <c r="AM18" s="384"/>
      <c r="AN18" s="375"/>
      <c r="AO18" s="375"/>
    </row>
    <row r="19" spans="1:41" s="111" customFormat="1" ht="12.75" customHeight="1" x14ac:dyDescent="0.25">
      <c r="A19" s="101"/>
      <c r="B19" s="100" t="s">
        <v>141</v>
      </c>
      <c r="C19" s="393">
        <v>1300.8499999999999</v>
      </c>
      <c r="D19" s="393">
        <v>1306</v>
      </c>
      <c r="E19" s="393">
        <v>1318.49</v>
      </c>
      <c r="F19" s="393">
        <v>1323.61</v>
      </c>
      <c r="G19" s="393">
        <v>1352.62</v>
      </c>
      <c r="H19" s="393">
        <v>1414.33</v>
      </c>
      <c r="I19" s="393">
        <v>1437.44</v>
      </c>
      <c r="J19" s="393">
        <v>1451.02</v>
      </c>
      <c r="K19" s="393">
        <v>1520.71</v>
      </c>
      <c r="L19" s="393">
        <v>1556.82</v>
      </c>
      <c r="M19" s="393">
        <v>1681.26</v>
      </c>
      <c r="N19" s="224"/>
      <c r="O19" s="182"/>
      <c r="P19" s="558"/>
      <c r="Q19" s="558"/>
      <c r="R19" s="339"/>
      <c r="S19" s="558"/>
      <c r="T19" s="558"/>
      <c r="U19" s="558"/>
      <c r="V19" s="339"/>
      <c r="W19" s="576"/>
      <c r="X19" s="576"/>
      <c r="Y19" s="576"/>
      <c r="Z19" s="576"/>
      <c r="AA19" s="576"/>
      <c r="AB19" s="576"/>
      <c r="AC19" s="576"/>
      <c r="AD19" s="576"/>
      <c r="AE19" s="576"/>
      <c r="AF19" s="576"/>
      <c r="AG19" s="375"/>
      <c r="AH19" s="375"/>
      <c r="AI19" s="388"/>
      <c r="AJ19" s="381"/>
      <c r="AK19" s="382"/>
      <c r="AL19" s="383"/>
      <c r="AM19" s="384"/>
      <c r="AN19" s="375"/>
      <c r="AO19" s="375"/>
    </row>
    <row r="20" spans="1:41" s="111" customFormat="1" ht="12.75" customHeight="1" x14ac:dyDescent="0.25">
      <c r="A20" s="101"/>
      <c r="B20" s="100" t="s">
        <v>150</v>
      </c>
      <c r="C20" s="393">
        <v>1544.24</v>
      </c>
      <c r="D20" s="393">
        <v>1572.81</v>
      </c>
      <c r="E20" s="393">
        <v>1549.65</v>
      </c>
      <c r="F20" s="393">
        <v>1591.88</v>
      </c>
      <c r="G20" s="393">
        <v>1623.52</v>
      </c>
      <c r="H20" s="393">
        <v>1723.91</v>
      </c>
      <c r="I20" s="393">
        <v>1677.7</v>
      </c>
      <c r="J20" s="393">
        <v>1735.63</v>
      </c>
      <c r="K20" s="393">
        <v>1813.09</v>
      </c>
      <c r="L20" s="393">
        <v>1917.83</v>
      </c>
      <c r="M20" s="393">
        <v>2000.17</v>
      </c>
      <c r="N20" s="224"/>
      <c r="O20" s="182"/>
      <c r="P20" s="558"/>
      <c r="Q20" s="558"/>
      <c r="R20" s="339"/>
      <c r="S20" s="558"/>
      <c r="T20" s="558"/>
      <c r="U20" s="558"/>
      <c r="V20" s="339"/>
      <c r="W20" s="576"/>
      <c r="X20" s="576"/>
      <c r="Y20" s="576"/>
      <c r="Z20" s="576"/>
      <c r="AA20" s="576"/>
      <c r="AB20" s="576"/>
      <c r="AC20" s="576"/>
      <c r="AD20" s="576"/>
      <c r="AE20" s="576"/>
      <c r="AF20" s="576"/>
      <c r="AG20" s="375"/>
      <c r="AH20" s="375"/>
      <c r="AI20" s="388"/>
      <c r="AJ20" s="381"/>
      <c r="AK20" s="382"/>
      <c r="AL20" s="383"/>
      <c r="AM20" s="384"/>
      <c r="AN20" s="375"/>
      <c r="AO20" s="375"/>
    </row>
    <row r="21" spans="1:41" s="111" customFormat="1" ht="12.75" customHeight="1" x14ac:dyDescent="0.25">
      <c r="A21" s="101"/>
      <c r="B21" s="100" t="s">
        <v>142</v>
      </c>
      <c r="C21" s="393">
        <v>910.81</v>
      </c>
      <c r="D21" s="393">
        <v>914.2</v>
      </c>
      <c r="E21" s="393">
        <v>938</v>
      </c>
      <c r="F21" s="393">
        <v>950.37</v>
      </c>
      <c r="G21" s="393">
        <v>986.7</v>
      </c>
      <c r="H21" s="393">
        <v>1019.55</v>
      </c>
      <c r="I21" s="393">
        <v>1036.42</v>
      </c>
      <c r="J21" s="393">
        <v>1069.6600000000001</v>
      </c>
      <c r="K21" s="393">
        <v>1122.1400000000001</v>
      </c>
      <c r="L21" s="393">
        <v>1198.07</v>
      </c>
      <c r="M21" s="393">
        <v>1274.81</v>
      </c>
      <c r="N21" s="224"/>
      <c r="O21" s="182"/>
      <c r="P21" s="558"/>
      <c r="Q21" s="558"/>
      <c r="R21" s="339"/>
      <c r="S21" s="558"/>
      <c r="T21" s="558"/>
      <c r="U21" s="558"/>
      <c r="V21" s="339"/>
      <c r="W21" s="576"/>
      <c r="X21" s="576"/>
      <c r="Y21" s="576"/>
      <c r="Z21" s="576"/>
      <c r="AA21" s="576"/>
      <c r="AB21" s="576"/>
      <c r="AC21" s="576"/>
      <c r="AD21" s="576"/>
      <c r="AE21" s="576"/>
      <c r="AF21" s="576"/>
      <c r="AG21" s="375"/>
      <c r="AH21" s="375"/>
      <c r="AI21" s="388"/>
      <c r="AJ21" s="381"/>
      <c r="AK21" s="382"/>
      <c r="AL21" s="383"/>
      <c r="AM21" s="384"/>
      <c r="AN21" s="375"/>
      <c r="AO21" s="375"/>
    </row>
    <row r="22" spans="1:41" s="111" customFormat="1" ht="12.75" customHeight="1" x14ac:dyDescent="0.25">
      <c r="A22" s="101"/>
      <c r="B22" s="100" t="s">
        <v>149</v>
      </c>
      <c r="C22" s="393">
        <v>869.23</v>
      </c>
      <c r="D22" s="393">
        <v>877.28</v>
      </c>
      <c r="E22" s="393">
        <v>883.03</v>
      </c>
      <c r="F22" s="393">
        <v>902.94</v>
      </c>
      <c r="G22" s="393">
        <v>929.28</v>
      </c>
      <c r="H22" s="393">
        <v>961.82</v>
      </c>
      <c r="I22" s="393">
        <v>981.74</v>
      </c>
      <c r="J22" s="393">
        <v>1022.36</v>
      </c>
      <c r="K22" s="393">
        <v>1077.8699999999999</v>
      </c>
      <c r="L22" s="393">
        <v>1151.8900000000001</v>
      </c>
      <c r="M22" s="393">
        <v>1233.77</v>
      </c>
      <c r="N22" s="224"/>
      <c r="O22" s="182"/>
      <c r="P22" s="558"/>
      <c r="Q22" s="558"/>
      <c r="R22" s="339"/>
      <c r="S22" s="558"/>
      <c r="T22" s="558"/>
      <c r="U22" s="558"/>
      <c r="V22" s="339"/>
      <c r="W22" s="576"/>
      <c r="X22" s="576"/>
      <c r="Y22" s="576"/>
      <c r="Z22" s="576"/>
      <c r="AA22" s="576"/>
      <c r="AB22" s="576"/>
      <c r="AC22" s="576"/>
      <c r="AD22" s="576"/>
      <c r="AE22" s="576"/>
      <c r="AF22" s="576"/>
      <c r="AG22" s="375"/>
      <c r="AH22" s="375"/>
      <c r="AI22" s="388"/>
      <c r="AJ22" s="381"/>
      <c r="AK22" s="382"/>
      <c r="AL22" s="383"/>
      <c r="AM22" s="384"/>
      <c r="AN22" s="375"/>
      <c r="AO22" s="375"/>
    </row>
    <row r="23" spans="1:41" s="111" customFormat="1" ht="12.75" customHeight="1" x14ac:dyDescent="0.25">
      <c r="A23" s="101"/>
      <c r="B23" s="100" t="s">
        <v>90</v>
      </c>
      <c r="C23" s="393">
        <v>996.46</v>
      </c>
      <c r="D23" s="393">
        <v>998.43</v>
      </c>
      <c r="E23" s="393">
        <v>1016.83</v>
      </c>
      <c r="F23" s="393">
        <v>1027.25</v>
      </c>
      <c r="G23" s="393">
        <v>1078.21</v>
      </c>
      <c r="H23" s="393">
        <v>1099.47</v>
      </c>
      <c r="I23" s="393">
        <v>1137.97</v>
      </c>
      <c r="J23" s="393">
        <v>1170.1600000000001</v>
      </c>
      <c r="K23" s="393">
        <v>1214.02</v>
      </c>
      <c r="L23" s="393">
        <v>1306.96</v>
      </c>
      <c r="M23" s="393">
        <v>1360.52</v>
      </c>
      <c r="N23" s="224"/>
      <c r="O23" s="182"/>
      <c r="P23" s="558"/>
      <c r="Q23" s="558"/>
      <c r="R23" s="339"/>
      <c r="S23" s="558"/>
      <c r="T23" s="558"/>
      <c r="U23" s="558"/>
      <c r="V23" s="339"/>
      <c r="W23" s="576"/>
      <c r="X23" s="576"/>
      <c r="Y23" s="576"/>
      <c r="Z23" s="576"/>
      <c r="AA23" s="576"/>
      <c r="AB23" s="576"/>
      <c r="AC23" s="576"/>
      <c r="AD23" s="576"/>
      <c r="AE23" s="576"/>
      <c r="AF23" s="576"/>
      <c r="AG23" s="375"/>
      <c r="AH23" s="375"/>
      <c r="AI23" s="388"/>
      <c r="AJ23" s="381"/>
      <c r="AK23" s="382"/>
      <c r="AL23" s="383"/>
      <c r="AM23" s="384"/>
      <c r="AN23" s="375"/>
      <c r="AO23" s="375"/>
    </row>
    <row r="24" spans="1:41" s="111" customFormat="1" ht="12.75" customHeight="1" x14ac:dyDescent="0.25">
      <c r="A24" s="101"/>
      <c r="B24" s="100" t="s">
        <v>147</v>
      </c>
      <c r="C24" s="393">
        <v>855.25</v>
      </c>
      <c r="D24" s="393">
        <v>868.98</v>
      </c>
      <c r="E24" s="393">
        <v>878.59</v>
      </c>
      <c r="F24" s="393">
        <v>908.92</v>
      </c>
      <c r="G24" s="393">
        <v>938.82</v>
      </c>
      <c r="H24" s="393">
        <v>973</v>
      </c>
      <c r="I24" s="393">
        <v>992.93</v>
      </c>
      <c r="J24" s="393">
        <v>1023.45</v>
      </c>
      <c r="K24" s="393">
        <v>1082.54</v>
      </c>
      <c r="L24" s="393">
        <v>1151.1099999999999</v>
      </c>
      <c r="M24" s="393">
        <v>1215.3699999999999</v>
      </c>
      <c r="N24" s="224"/>
      <c r="O24" s="182"/>
      <c r="P24" s="558"/>
      <c r="Q24" s="558"/>
      <c r="R24" s="339"/>
      <c r="S24" s="558"/>
      <c r="T24" s="558"/>
      <c r="U24" s="558"/>
      <c r="V24" s="339"/>
      <c r="W24" s="576"/>
      <c r="X24" s="576"/>
      <c r="Y24" s="576"/>
      <c r="Z24" s="576"/>
      <c r="AA24" s="576"/>
      <c r="AB24" s="576"/>
      <c r="AC24" s="576"/>
      <c r="AD24" s="576"/>
      <c r="AE24" s="576"/>
      <c r="AF24" s="576"/>
      <c r="AG24" s="375"/>
      <c r="AH24" s="375"/>
      <c r="AI24" s="388"/>
      <c r="AJ24" s="381"/>
      <c r="AK24" s="382"/>
      <c r="AL24" s="383"/>
      <c r="AM24" s="384"/>
      <c r="AN24" s="375"/>
      <c r="AO24" s="375"/>
    </row>
    <row r="25" spans="1:41" s="111" customFormat="1" ht="12.75" customHeight="1" x14ac:dyDescent="0.25">
      <c r="A25" s="101"/>
      <c r="B25" s="100" t="s">
        <v>148</v>
      </c>
      <c r="C25" s="393">
        <v>1080.3800000000001</v>
      </c>
      <c r="D25" s="393">
        <v>1123.73</v>
      </c>
      <c r="E25" s="393">
        <v>1131.29</v>
      </c>
      <c r="F25" s="393">
        <v>1145.3599999999999</v>
      </c>
      <c r="G25" s="393">
        <v>1182.54</v>
      </c>
      <c r="H25" s="393">
        <v>1225.2</v>
      </c>
      <c r="I25" s="393">
        <v>1256.75</v>
      </c>
      <c r="J25" s="393">
        <v>1289.67</v>
      </c>
      <c r="K25" s="393">
        <v>1419.9</v>
      </c>
      <c r="L25" s="393">
        <v>1537.8</v>
      </c>
      <c r="M25" s="393">
        <v>1706.46</v>
      </c>
      <c r="N25" s="224"/>
      <c r="O25" s="182"/>
      <c r="P25" s="558"/>
      <c r="Q25" s="558"/>
      <c r="R25" s="339"/>
      <c r="S25" s="558"/>
      <c r="T25" s="558"/>
      <c r="U25" s="558"/>
      <c r="V25" s="339"/>
      <c r="W25" s="576"/>
      <c r="X25" s="576"/>
      <c r="Y25" s="576"/>
      <c r="Z25" s="576"/>
      <c r="AA25" s="576"/>
      <c r="AB25" s="576"/>
      <c r="AC25" s="576"/>
      <c r="AD25" s="576"/>
      <c r="AE25" s="576"/>
      <c r="AF25" s="576"/>
      <c r="AG25" s="375"/>
      <c r="AH25" s="375"/>
      <c r="AI25" s="388"/>
      <c r="AJ25" s="381"/>
      <c r="AK25" s="382"/>
      <c r="AL25" s="383"/>
      <c r="AM25" s="384"/>
      <c r="AN25" s="375"/>
      <c r="AO25" s="375"/>
    </row>
    <row r="26" spans="1:41" s="111" customFormat="1" ht="12.75" customHeight="1" x14ac:dyDescent="0.25">
      <c r="A26" s="101"/>
      <c r="B26" s="100" t="s">
        <v>143</v>
      </c>
      <c r="C26" s="393">
        <v>1109.3499999999999</v>
      </c>
      <c r="D26" s="393">
        <v>1162.27</v>
      </c>
      <c r="E26" s="393">
        <v>1170.6400000000001</v>
      </c>
      <c r="F26" s="393">
        <v>1200.67</v>
      </c>
      <c r="G26" s="393">
        <v>1233.32</v>
      </c>
      <c r="H26" s="393">
        <v>1198.56</v>
      </c>
      <c r="I26" s="393">
        <v>1354.55</v>
      </c>
      <c r="J26" s="393">
        <v>1275.7</v>
      </c>
      <c r="K26" s="393">
        <v>1459.52</v>
      </c>
      <c r="L26" s="393">
        <v>1597.27</v>
      </c>
      <c r="M26" s="393">
        <v>1735.42</v>
      </c>
      <c r="N26" s="224"/>
      <c r="O26" s="182"/>
      <c r="P26" s="558"/>
      <c r="Q26" s="558"/>
      <c r="R26" s="339"/>
      <c r="S26" s="558"/>
      <c r="T26" s="558"/>
      <c r="U26" s="558"/>
      <c r="V26" s="339"/>
      <c r="W26" s="576"/>
      <c r="X26" s="576"/>
      <c r="Y26" s="576"/>
      <c r="Z26" s="576"/>
      <c r="AA26" s="576"/>
      <c r="AB26" s="576"/>
      <c r="AC26" s="576"/>
      <c r="AD26" s="576"/>
      <c r="AE26" s="576"/>
      <c r="AF26" s="576"/>
      <c r="AG26" s="375"/>
      <c r="AH26" s="375"/>
      <c r="AI26" s="388"/>
      <c r="AJ26" s="381"/>
      <c r="AK26" s="382"/>
      <c r="AL26" s="383"/>
      <c r="AM26" s="384"/>
      <c r="AN26" s="375"/>
      <c r="AO26" s="375"/>
    </row>
    <row r="27" spans="1:41" s="111" customFormat="1" ht="12.75" customHeight="1" x14ac:dyDescent="0.25">
      <c r="A27" s="101"/>
      <c r="B27" s="100" t="s">
        <v>151</v>
      </c>
      <c r="C27" s="393">
        <v>954.11</v>
      </c>
      <c r="D27" s="393">
        <v>972.06</v>
      </c>
      <c r="E27" s="393">
        <v>980.19</v>
      </c>
      <c r="F27" s="393">
        <v>1003.41</v>
      </c>
      <c r="G27" s="393">
        <v>1029.4100000000001</v>
      </c>
      <c r="H27" s="393">
        <v>1068.52</v>
      </c>
      <c r="I27" s="393">
        <v>1092.08</v>
      </c>
      <c r="J27" s="393">
        <v>1136.22</v>
      </c>
      <c r="K27" s="393">
        <v>1190.8900000000001</v>
      </c>
      <c r="L27" s="393">
        <v>1281.75</v>
      </c>
      <c r="M27" s="393">
        <v>1374.25</v>
      </c>
      <c r="N27" s="224"/>
      <c r="O27" s="182"/>
      <c r="P27" s="558"/>
      <c r="Q27" s="558"/>
      <c r="R27" s="339"/>
      <c r="S27" s="558"/>
      <c r="T27" s="558"/>
      <c r="U27" s="558"/>
      <c r="V27" s="339"/>
      <c r="W27" s="576"/>
      <c r="X27" s="576"/>
      <c r="Y27" s="576"/>
      <c r="Z27" s="576"/>
      <c r="AA27" s="576"/>
      <c r="AB27" s="576"/>
      <c r="AC27" s="576"/>
      <c r="AD27" s="576"/>
      <c r="AE27" s="576"/>
      <c r="AF27" s="576"/>
      <c r="AG27" s="375"/>
      <c r="AH27" s="375"/>
      <c r="AI27" s="388"/>
      <c r="AJ27" s="381"/>
      <c r="AK27" s="386"/>
      <c r="AL27" s="383"/>
      <c r="AM27" s="384"/>
      <c r="AN27" s="375"/>
      <c r="AO27" s="375"/>
    </row>
    <row r="28" spans="1:41" s="111" customFormat="1" ht="12.75" customHeight="1" x14ac:dyDescent="0.25">
      <c r="A28" s="101"/>
      <c r="B28" s="100" t="s">
        <v>144</v>
      </c>
      <c r="C28" s="393">
        <v>1063.57</v>
      </c>
      <c r="D28" s="393">
        <v>1073.57</v>
      </c>
      <c r="E28" s="393">
        <v>1049.9100000000001</v>
      </c>
      <c r="F28" s="393">
        <v>1054.67</v>
      </c>
      <c r="G28" s="393">
        <v>1044.32</v>
      </c>
      <c r="H28" s="393">
        <v>1086.77</v>
      </c>
      <c r="I28" s="393">
        <v>1134.3800000000001</v>
      </c>
      <c r="J28" s="393">
        <v>1142.07</v>
      </c>
      <c r="K28" s="393">
        <v>1254.9100000000001</v>
      </c>
      <c r="L28" s="393">
        <v>1274.82</v>
      </c>
      <c r="M28" s="393">
        <v>1430.76</v>
      </c>
      <c r="N28" s="224"/>
      <c r="O28" s="182"/>
      <c r="P28" s="558"/>
      <c r="Q28" s="558"/>
      <c r="R28" s="339"/>
      <c r="S28" s="558"/>
      <c r="T28" s="558"/>
      <c r="U28" s="558"/>
      <c r="V28" s="339"/>
      <c r="W28" s="576"/>
      <c r="X28" s="576"/>
      <c r="Y28" s="576"/>
      <c r="Z28" s="576"/>
      <c r="AA28" s="576"/>
      <c r="AB28" s="576"/>
      <c r="AC28" s="576"/>
      <c r="AD28" s="576"/>
      <c r="AE28" s="576"/>
      <c r="AF28" s="576"/>
      <c r="AG28" s="375"/>
      <c r="AH28" s="375"/>
      <c r="AI28" s="388"/>
      <c r="AJ28" s="381"/>
      <c r="AK28" s="382"/>
      <c r="AL28" s="383"/>
      <c r="AM28" s="384"/>
      <c r="AN28" s="375"/>
      <c r="AO28" s="375"/>
    </row>
    <row r="29" spans="1:41" s="111" customFormat="1" ht="12.75" customHeight="1" x14ac:dyDescent="0.25">
      <c r="A29" s="101"/>
      <c r="B29" s="100" t="s">
        <v>152</v>
      </c>
      <c r="C29" s="393">
        <v>901.95</v>
      </c>
      <c r="D29" s="393">
        <v>926.65</v>
      </c>
      <c r="E29" s="393">
        <v>912.66</v>
      </c>
      <c r="F29" s="393">
        <v>921.71</v>
      </c>
      <c r="G29" s="393">
        <v>954.8</v>
      </c>
      <c r="H29" s="393">
        <v>975.39</v>
      </c>
      <c r="I29" s="393">
        <v>1012.45</v>
      </c>
      <c r="J29" s="393">
        <v>1029.73</v>
      </c>
      <c r="K29" s="393">
        <v>1083.55</v>
      </c>
      <c r="L29" s="393">
        <v>1165.8699999999999</v>
      </c>
      <c r="M29" s="393">
        <v>1215.07</v>
      </c>
      <c r="N29" s="224"/>
      <c r="O29" s="182"/>
      <c r="P29" s="558"/>
      <c r="Q29" s="558"/>
      <c r="R29" s="506"/>
      <c r="S29" s="558"/>
      <c r="T29" s="558"/>
      <c r="U29" s="558"/>
      <c r="V29" s="339"/>
      <c r="W29" s="576"/>
      <c r="X29" s="576"/>
      <c r="Y29" s="576"/>
      <c r="Z29" s="576"/>
      <c r="AA29" s="576"/>
      <c r="AB29" s="576"/>
      <c r="AC29" s="576"/>
      <c r="AD29" s="576"/>
      <c r="AE29" s="576"/>
      <c r="AF29" s="576"/>
      <c r="AG29" s="375"/>
    </row>
    <row r="30" spans="1:41" s="123" customFormat="1" ht="12.75" customHeight="1" x14ac:dyDescent="0.25">
      <c r="A30" s="101"/>
      <c r="B30" s="100" t="s">
        <v>145</v>
      </c>
      <c r="C30" s="393">
        <v>658.7</v>
      </c>
      <c r="D30" s="393">
        <v>664.91</v>
      </c>
      <c r="E30" s="393">
        <v>682.18</v>
      </c>
      <c r="F30" s="393">
        <v>708.06</v>
      </c>
      <c r="G30" s="393">
        <v>739.02</v>
      </c>
      <c r="H30" s="393">
        <v>765.8</v>
      </c>
      <c r="I30" s="393">
        <v>795.34</v>
      </c>
      <c r="J30" s="393">
        <v>827.91</v>
      </c>
      <c r="K30" s="393">
        <v>883.72</v>
      </c>
      <c r="L30" s="393">
        <v>953.9</v>
      </c>
      <c r="M30" s="393">
        <v>1030.95</v>
      </c>
      <c r="N30" s="224"/>
      <c r="O30" s="182"/>
      <c r="P30" s="558"/>
      <c r="Q30" s="558"/>
      <c r="R30" s="339"/>
      <c r="S30" s="558"/>
      <c r="T30" s="558"/>
      <c r="U30" s="558"/>
      <c r="V30" s="339"/>
      <c r="W30" s="576"/>
      <c r="X30" s="576"/>
      <c r="Y30" s="576"/>
      <c r="Z30" s="576"/>
      <c r="AA30" s="576"/>
      <c r="AB30" s="576"/>
      <c r="AC30" s="576"/>
      <c r="AD30" s="576"/>
      <c r="AE30" s="576"/>
      <c r="AF30" s="576"/>
      <c r="AG30" s="339"/>
    </row>
    <row r="31" spans="1:41" s="111" customFormat="1" ht="12.75" customHeight="1" x14ac:dyDescent="0.25">
      <c r="A31" s="101"/>
      <c r="B31" s="100" t="s">
        <v>146</v>
      </c>
      <c r="C31" s="393">
        <v>805.15</v>
      </c>
      <c r="D31" s="393">
        <v>806.95</v>
      </c>
      <c r="E31" s="393">
        <v>836.75</v>
      </c>
      <c r="F31" s="393">
        <v>853.78</v>
      </c>
      <c r="G31" s="393">
        <v>885.17</v>
      </c>
      <c r="H31" s="393">
        <v>927.34</v>
      </c>
      <c r="I31" s="393">
        <v>948.2</v>
      </c>
      <c r="J31" s="393">
        <v>983.09</v>
      </c>
      <c r="K31" s="393">
        <v>1051.74</v>
      </c>
      <c r="L31" s="393">
        <v>1126.27</v>
      </c>
      <c r="M31" s="393">
        <v>1221.71</v>
      </c>
      <c r="N31" s="224"/>
      <c r="O31" s="182"/>
      <c r="P31" s="558"/>
      <c r="Q31" s="558"/>
      <c r="R31" s="339"/>
      <c r="S31" s="558"/>
      <c r="T31" s="558"/>
      <c r="U31" s="558"/>
      <c r="V31" s="339"/>
      <c r="W31" s="576"/>
      <c r="X31" s="576"/>
      <c r="Y31" s="576"/>
      <c r="Z31" s="576"/>
      <c r="AA31" s="576"/>
      <c r="AB31" s="576"/>
      <c r="AC31" s="576"/>
      <c r="AD31" s="576"/>
      <c r="AE31" s="576"/>
      <c r="AF31" s="576"/>
      <c r="AG31" s="375"/>
    </row>
    <row r="32" spans="1:41" s="111" customFormat="1" ht="12.75" customHeight="1" x14ac:dyDescent="0.25">
      <c r="A32" s="101"/>
      <c r="B32" s="100" t="s">
        <v>153</v>
      </c>
      <c r="C32" s="393">
        <v>1037.4100000000001</v>
      </c>
      <c r="D32" s="393">
        <v>1019.24</v>
      </c>
      <c r="E32" s="393">
        <v>1023.93</v>
      </c>
      <c r="F32" s="393">
        <v>1044.28</v>
      </c>
      <c r="G32" s="393">
        <v>1080.93</v>
      </c>
      <c r="H32" s="393">
        <v>1107.02</v>
      </c>
      <c r="I32" s="393">
        <v>1124.99</v>
      </c>
      <c r="J32" s="393">
        <v>1167.3800000000001</v>
      </c>
      <c r="K32" s="393">
        <v>1210.1099999999999</v>
      </c>
      <c r="L32" s="393">
        <v>1306.72</v>
      </c>
      <c r="M32" s="393">
        <v>1388.65</v>
      </c>
      <c r="N32" s="224"/>
      <c r="O32" s="182"/>
      <c r="P32" s="558"/>
      <c r="Q32" s="558"/>
      <c r="R32" s="339"/>
      <c r="S32" s="558"/>
      <c r="T32" s="558"/>
      <c r="U32" s="558"/>
      <c r="V32" s="339"/>
      <c r="W32" s="576"/>
      <c r="X32" s="576"/>
      <c r="Y32" s="576"/>
      <c r="Z32" s="576"/>
      <c r="AA32" s="576"/>
      <c r="AB32" s="576"/>
      <c r="AC32" s="576"/>
      <c r="AD32" s="576"/>
      <c r="AE32" s="576"/>
      <c r="AF32" s="576"/>
      <c r="AG32" s="375"/>
    </row>
    <row r="33" spans="1:39" s="111" customFormat="1" ht="16.5" customHeight="1" x14ac:dyDescent="0.25">
      <c r="A33" s="187" t="s">
        <v>74</v>
      </c>
      <c r="B33" s="301" t="s">
        <v>154</v>
      </c>
      <c r="C33" s="392">
        <v>2065.0700000000002</v>
      </c>
      <c r="D33" s="392">
        <v>2091.5</v>
      </c>
      <c r="E33" s="392">
        <v>2075.64</v>
      </c>
      <c r="F33" s="392">
        <v>2070.14</v>
      </c>
      <c r="G33" s="392">
        <v>2080.65</v>
      </c>
      <c r="H33" s="392">
        <v>2086.9</v>
      </c>
      <c r="I33" s="392">
        <v>2128.4699999999998</v>
      </c>
      <c r="J33" s="392">
        <v>2156.69</v>
      </c>
      <c r="K33" s="392">
        <v>2243.09</v>
      </c>
      <c r="L33" s="392">
        <v>2384.1999999999998</v>
      </c>
      <c r="M33" s="392">
        <v>2492.3000000000002</v>
      </c>
      <c r="N33" s="224"/>
      <c r="O33" s="182"/>
      <c r="P33" s="558"/>
      <c r="Q33" s="558"/>
      <c r="R33" s="339"/>
      <c r="S33" s="558"/>
      <c r="T33" s="558"/>
      <c r="U33" s="558"/>
      <c r="V33" s="339"/>
      <c r="W33" s="576"/>
      <c r="X33" s="576"/>
      <c r="Y33" s="576"/>
      <c r="Z33" s="576"/>
      <c r="AA33" s="576"/>
      <c r="AB33" s="576"/>
      <c r="AC33" s="576"/>
      <c r="AD33" s="576"/>
      <c r="AE33" s="576"/>
      <c r="AF33" s="576"/>
      <c r="AG33" s="375"/>
      <c r="AM33"/>
    </row>
    <row r="34" spans="1:39" s="111" customFormat="1" ht="12.75" customHeight="1" x14ac:dyDescent="0.25">
      <c r="A34" s="187" t="s">
        <v>75</v>
      </c>
      <c r="B34" s="301" t="s">
        <v>163</v>
      </c>
      <c r="C34" s="392">
        <v>885.35</v>
      </c>
      <c r="D34" s="392">
        <v>893.71</v>
      </c>
      <c r="E34" s="392">
        <v>883.84</v>
      </c>
      <c r="F34" s="392">
        <v>891.49</v>
      </c>
      <c r="G34" s="392">
        <v>920.04</v>
      </c>
      <c r="H34" s="392">
        <v>936.67</v>
      </c>
      <c r="I34" s="392">
        <v>970.37</v>
      </c>
      <c r="J34" s="392">
        <v>989.79</v>
      </c>
      <c r="K34" s="392">
        <v>1034.78</v>
      </c>
      <c r="L34" s="392">
        <v>1116.05</v>
      </c>
      <c r="M34" s="392">
        <v>1175.5899999999999</v>
      </c>
      <c r="N34" s="224"/>
      <c r="O34" s="182"/>
      <c r="P34" s="558"/>
      <c r="Q34" s="558"/>
      <c r="R34" s="339"/>
      <c r="S34" s="558"/>
      <c r="T34" s="558"/>
      <c r="U34" s="577"/>
      <c r="V34" s="339"/>
      <c r="W34" s="576"/>
      <c r="X34" s="576"/>
      <c r="Y34" s="576"/>
      <c r="Z34" s="576"/>
      <c r="AA34" s="576"/>
      <c r="AB34" s="576"/>
      <c r="AC34" s="576"/>
      <c r="AD34" s="576"/>
      <c r="AE34" s="576"/>
      <c r="AF34" s="576"/>
      <c r="AG34" s="375"/>
      <c r="AM34"/>
    </row>
    <row r="35" spans="1:39" s="111" customFormat="1" ht="12.75" customHeight="1" x14ac:dyDescent="0.25">
      <c r="A35" s="187" t="s">
        <v>76</v>
      </c>
      <c r="B35" s="301" t="s">
        <v>77</v>
      </c>
      <c r="C35" s="392">
        <v>800.21</v>
      </c>
      <c r="D35" s="392">
        <v>796.22</v>
      </c>
      <c r="E35" s="392">
        <v>798.87</v>
      </c>
      <c r="F35" s="392">
        <v>808.62</v>
      </c>
      <c r="G35" s="392">
        <v>824.76</v>
      </c>
      <c r="H35" s="392">
        <v>853.92</v>
      </c>
      <c r="I35" s="392">
        <v>880.77</v>
      </c>
      <c r="J35" s="392">
        <v>934.51</v>
      </c>
      <c r="K35" s="392">
        <v>973.22</v>
      </c>
      <c r="L35" s="392">
        <v>1035.72</v>
      </c>
      <c r="M35" s="392">
        <v>1114.46</v>
      </c>
      <c r="N35" s="224"/>
      <c r="O35" s="182"/>
      <c r="P35" s="558"/>
      <c r="Q35" s="558"/>
      <c r="R35" s="339"/>
      <c r="S35" s="558"/>
      <c r="T35" s="558"/>
      <c r="U35" s="577"/>
      <c r="V35" s="339"/>
      <c r="W35" s="576"/>
      <c r="X35" s="576"/>
      <c r="Y35" s="576"/>
      <c r="Z35" s="576"/>
      <c r="AA35" s="576"/>
      <c r="AB35" s="576"/>
      <c r="AC35" s="576"/>
      <c r="AD35" s="576"/>
      <c r="AE35" s="576"/>
      <c r="AF35" s="576"/>
      <c r="AG35" s="375"/>
      <c r="AM35"/>
    </row>
    <row r="36" spans="1:39" s="111" customFormat="1" ht="12.75" customHeight="1" x14ac:dyDescent="0.25">
      <c r="A36" s="187" t="s">
        <v>78</v>
      </c>
      <c r="B36" s="301" t="s">
        <v>164</v>
      </c>
      <c r="C36" s="392">
        <v>862.67</v>
      </c>
      <c r="D36" s="392">
        <v>867.89</v>
      </c>
      <c r="E36" s="392">
        <v>881.9</v>
      </c>
      <c r="F36" s="392">
        <v>900.4</v>
      </c>
      <c r="G36" s="392">
        <v>924.91</v>
      </c>
      <c r="H36" s="392">
        <v>959.33</v>
      </c>
      <c r="I36" s="392">
        <v>989.91</v>
      </c>
      <c r="J36" s="392">
        <v>1031.8499999999999</v>
      </c>
      <c r="K36" s="392">
        <v>1075.5999999999999</v>
      </c>
      <c r="L36" s="392">
        <v>1146.8499999999999</v>
      </c>
      <c r="M36" s="392">
        <v>1222.95</v>
      </c>
      <c r="N36" s="224"/>
      <c r="O36" s="182"/>
      <c r="P36" s="558"/>
      <c r="Q36" s="558"/>
      <c r="R36" s="339"/>
      <c r="S36" s="558"/>
      <c r="T36" s="558"/>
      <c r="U36" s="577"/>
      <c r="V36" s="339"/>
      <c r="W36" s="576"/>
      <c r="X36" s="576"/>
      <c r="Y36" s="576"/>
      <c r="Z36" s="576"/>
      <c r="AA36" s="576"/>
      <c r="AB36" s="576"/>
      <c r="AC36" s="576"/>
      <c r="AD36" s="576"/>
      <c r="AE36" s="576"/>
      <c r="AF36" s="576"/>
      <c r="AG36" s="375"/>
      <c r="AM36"/>
    </row>
    <row r="37" spans="1:39" s="111" customFormat="1" ht="12.75" customHeight="1" x14ac:dyDescent="0.25">
      <c r="A37" s="187" t="s">
        <v>53</v>
      </c>
      <c r="B37" s="301" t="s">
        <v>91</v>
      </c>
      <c r="C37" s="392">
        <v>977.22</v>
      </c>
      <c r="D37" s="392">
        <v>988.25</v>
      </c>
      <c r="E37" s="392">
        <v>994.98</v>
      </c>
      <c r="F37" s="392">
        <v>1002.64</v>
      </c>
      <c r="G37" s="392">
        <v>1033.97</v>
      </c>
      <c r="H37" s="392">
        <v>1071.3699999999999</v>
      </c>
      <c r="I37" s="392">
        <v>1033.25</v>
      </c>
      <c r="J37" s="392">
        <v>1056.1199999999999</v>
      </c>
      <c r="K37" s="392">
        <v>1184.24</v>
      </c>
      <c r="L37" s="392">
        <v>1269.02</v>
      </c>
      <c r="M37" s="392">
        <v>1347.49</v>
      </c>
      <c r="N37" s="224"/>
      <c r="O37" s="182"/>
      <c r="P37" s="558"/>
      <c r="Q37" s="558"/>
      <c r="R37" s="339"/>
      <c r="S37" s="558"/>
      <c r="T37" s="558"/>
      <c r="U37" s="577"/>
      <c r="V37" s="339"/>
      <c r="W37" s="576"/>
      <c r="X37" s="576"/>
      <c r="Y37" s="576"/>
      <c r="Z37" s="576"/>
      <c r="AA37" s="576"/>
      <c r="AB37" s="576"/>
      <c r="AC37" s="576"/>
      <c r="AD37" s="576"/>
      <c r="AE37" s="576"/>
      <c r="AF37" s="576"/>
      <c r="AG37" s="375"/>
      <c r="AM37"/>
    </row>
    <row r="38" spans="1:39" s="111" customFormat="1" ht="12.75" customHeight="1" x14ac:dyDescent="0.25">
      <c r="A38" s="187" t="s">
        <v>9</v>
      </c>
      <c r="B38" s="301" t="s">
        <v>155</v>
      </c>
      <c r="C38" s="392">
        <v>669.99</v>
      </c>
      <c r="D38" s="392">
        <v>673.94</v>
      </c>
      <c r="E38" s="392">
        <v>690.54</v>
      </c>
      <c r="F38" s="392">
        <v>713.45</v>
      </c>
      <c r="G38" s="392">
        <v>739.37</v>
      </c>
      <c r="H38" s="392">
        <v>764.08</v>
      </c>
      <c r="I38" s="392">
        <v>780.14</v>
      </c>
      <c r="J38" s="392">
        <v>822.39</v>
      </c>
      <c r="K38" s="392">
        <v>872.72</v>
      </c>
      <c r="L38" s="392">
        <v>929.8</v>
      </c>
      <c r="M38" s="392">
        <v>994.57</v>
      </c>
      <c r="N38" s="224"/>
      <c r="O38" s="182"/>
      <c r="P38" s="558"/>
      <c r="Q38" s="558"/>
      <c r="R38" s="339"/>
      <c r="S38" s="558"/>
      <c r="T38" s="558"/>
      <c r="U38" s="577"/>
      <c r="V38" s="501"/>
      <c r="W38" s="576"/>
      <c r="X38" s="576"/>
      <c r="Y38" s="576"/>
      <c r="Z38" s="576"/>
      <c r="AA38" s="576"/>
      <c r="AB38" s="576"/>
      <c r="AC38" s="576"/>
      <c r="AD38" s="576"/>
      <c r="AE38" s="576"/>
      <c r="AF38" s="576"/>
      <c r="AG38" s="375"/>
      <c r="AM38"/>
    </row>
    <row r="39" spans="1:39" s="111" customFormat="1" ht="12.75" customHeight="1" x14ac:dyDescent="0.25">
      <c r="A39" s="187" t="s">
        <v>79</v>
      </c>
      <c r="B39" s="301" t="s">
        <v>161</v>
      </c>
      <c r="C39" s="392">
        <v>1500.69</v>
      </c>
      <c r="D39" s="392">
        <v>1488.73</v>
      </c>
      <c r="E39" s="392">
        <v>1520.09</v>
      </c>
      <c r="F39" s="392">
        <v>1522.79</v>
      </c>
      <c r="G39" s="392">
        <v>1562.86</v>
      </c>
      <c r="H39" s="392">
        <v>1614.97</v>
      </c>
      <c r="I39" s="392">
        <v>1668.12</v>
      </c>
      <c r="J39" s="392">
        <v>1748.11</v>
      </c>
      <c r="K39" s="392">
        <v>1915.45</v>
      </c>
      <c r="L39" s="392">
        <v>2022.39</v>
      </c>
      <c r="M39" s="392">
        <v>2199</v>
      </c>
      <c r="N39" s="224"/>
      <c r="O39" s="182"/>
      <c r="P39" s="558"/>
      <c r="Q39" s="558"/>
      <c r="R39" s="339"/>
      <c r="S39" s="558"/>
      <c r="T39" s="558"/>
      <c r="U39" s="577"/>
      <c r="V39" s="501"/>
      <c r="W39" s="576"/>
      <c r="X39" s="576"/>
      <c r="Y39" s="576"/>
      <c r="Z39" s="576"/>
      <c r="AA39" s="576"/>
      <c r="AB39" s="576"/>
      <c r="AC39" s="576"/>
      <c r="AD39" s="576"/>
      <c r="AE39" s="576"/>
      <c r="AF39" s="576"/>
      <c r="AG39" s="375"/>
      <c r="AM39"/>
    </row>
    <row r="40" spans="1:39" s="223" customFormat="1" ht="12.75" customHeight="1" x14ac:dyDescent="0.25">
      <c r="A40" s="187" t="s">
        <v>80</v>
      </c>
      <c r="B40" s="301" t="s">
        <v>156</v>
      </c>
      <c r="C40" s="392">
        <v>1572.96</v>
      </c>
      <c r="D40" s="392">
        <v>1571.12</v>
      </c>
      <c r="E40" s="392">
        <v>1585.29</v>
      </c>
      <c r="F40" s="392">
        <v>1592.44</v>
      </c>
      <c r="G40" s="392">
        <v>1601.12</v>
      </c>
      <c r="H40" s="392">
        <v>1632.26</v>
      </c>
      <c r="I40" s="392">
        <v>1651.3</v>
      </c>
      <c r="J40" s="392">
        <v>1674.12</v>
      </c>
      <c r="K40" s="392">
        <v>1705.23</v>
      </c>
      <c r="L40" s="392">
        <v>1801.31</v>
      </c>
      <c r="M40" s="392">
        <v>1896.55</v>
      </c>
      <c r="N40" s="224"/>
      <c r="O40" s="182"/>
      <c r="P40" s="558"/>
      <c r="Q40" s="558"/>
      <c r="R40" s="339"/>
      <c r="S40" s="558"/>
      <c r="T40" s="558"/>
      <c r="U40" s="577"/>
      <c r="V40" s="501"/>
      <c r="W40" s="576"/>
      <c r="X40" s="576"/>
      <c r="Y40" s="576"/>
      <c r="Z40" s="576"/>
      <c r="AA40" s="576"/>
      <c r="AB40" s="576"/>
      <c r="AC40" s="576"/>
      <c r="AD40" s="576"/>
      <c r="AE40" s="576"/>
      <c r="AF40" s="576"/>
      <c r="AG40" s="225"/>
      <c r="AI40" s="111"/>
      <c r="AJ40" s="111"/>
      <c r="AK40" s="111"/>
      <c r="AL40" s="111"/>
      <c r="AM40"/>
    </row>
    <row r="41" spans="1:39" s="223" customFormat="1" ht="12.75" customHeight="1" x14ac:dyDescent="0.25">
      <c r="A41" s="187" t="s">
        <v>81</v>
      </c>
      <c r="B41" s="301" t="s">
        <v>100</v>
      </c>
      <c r="C41" s="392">
        <v>951.85</v>
      </c>
      <c r="D41" s="392">
        <v>945.14</v>
      </c>
      <c r="E41" s="392">
        <v>969.55</v>
      </c>
      <c r="F41" s="392">
        <v>978.99</v>
      </c>
      <c r="G41" s="392">
        <v>1001.04</v>
      </c>
      <c r="H41" s="392">
        <v>1045.96</v>
      </c>
      <c r="I41" s="392">
        <v>1091.6400000000001</v>
      </c>
      <c r="J41" s="392">
        <v>1129.19</v>
      </c>
      <c r="K41" s="392">
        <v>1185.33</v>
      </c>
      <c r="L41" s="392">
        <v>1267.8800000000001</v>
      </c>
      <c r="M41" s="392">
        <v>1328.45</v>
      </c>
      <c r="N41" s="224"/>
      <c r="O41" s="182"/>
      <c r="P41" s="558"/>
      <c r="Q41" s="558"/>
      <c r="R41" s="558"/>
      <c r="S41" s="558"/>
      <c r="T41" s="558"/>
      <c r="U41" s="577"/>
      <c r="V41" s="501"/>
      <c r="W41" s="576"/>
      <c r="X41" s="576"/>
      <c r="Y41" s="576"/>
      <c r="Z41" s="576"/>
      <c r="AA41" s="576"/>
      <c r="AB41" s="576"/>
      <c r="AC41" s="576"/>
      <c r="AD41" s="576"/>
      <c r="AE41" s="576"/>
      <c r="AF41" s="576"/>
      <c r="AG41" s="225"/>
      <c r="AI41" s="111"/>
      <c r="AJ41" s="111"/>
      <c r="AK41" s="111"/>
      <c r="AL41" s="111"/>
      <c r="AM41"/>
    </row>
    <row r="42" spans="1:39" s="223" customFormat="1" ht="12.75" customHeight="1" x14ac:dyDescent="0.25">
      <c r="A42" s="187" t="s">
        <v>54</v>
      </c>
      <c r="B42" s="301" t="s">
        <v>165</v>
      </c>
      <c r="C42" s="392">
        <v>1170.25</v>
      </c>
      <c r="D42" s="392">
        <v>1171.06</v>
      </c>
      <c r="E42" s="392">
        <v>1183.3900000000001</v>
      </c>
      <c r="F42" s="392">
        <v>1225.58</v>
      </c>
      <c r="G42" s="392">
        <v>1249.78</v>
      </c>
      <c r="H42" s="392">
        <v>1288.0899999999999</v>
      </c>
      <c r="I42" s="392">
        <v>1335.14</v>
      </c>
      <c r="J42" s="392">
        <v>1403.13</v>
      </c>
      <c r="K42" s="392">
        <v>1491.97</v>
      </c>
      <c r="L42" s="392">
        <v>1607.85</v>
      </c>
      <c r="M42" s="392">
        <v>1707.41</v>
      </c>
      <c r="N42" s="224"/>
      <c r="O42" s="182"/>
      <c r="P42" s="558"/>
      <c r="Q42" s="558"/>
      <c r="R42" s="558"/>
      <c r="S42" s="558"/>
      <c r="T42" s="558"/>
      <c r="U42" s="577"/>
      <c r="V42" s="501"/>
      <c r="W42" s="576"/>
      <c r="X42" s="576"/>
      <c r="Y42" s="576"/>
      <c r="Z42" s="576"/>
      <c r="AA42" s="576"/>
      <c r="AB42" s="576"/>
      <c r="AC42" s="576"/>
      <c r="AD42" s="576"/>
      <c r="AE42" s="576"/>
      <c r="AF42" s="576"/>
      <c r="AG42" s="225"/>
      <c r="AI42" s="111"/>
      <c r="AJ42" s="111"/>
      <c r="AK42" s="111"/>
      <c r="AL42" s="111"/>
      <c r="AM42"/>
    </row>
    <row r="43" spans="1:39" s="223" customFormat="1" ht="12.75" customHeight="1" x14ac:dyDescent="0.25">
      <c r="A43" s="187" t="s">
        <v>83</v>
      </c>
      <c r="B43" s="301" t="s">
        <v>159</v>
      </c>
      <c r="C43" s="392">
        <v>772.15</v>
      </c>
      <c r="D43" s="392">
        <v>768.27</v>
      </c>
      <c r="E43" s="392">
        <v>772.59</v>
      </c>
      <c r="F43" s="392">
        <v>787.93</v>
      </c>
      <c r="G43" s="392">
        <v>807.44</v>
      </c>
      <c r="H43" s="392">
        <v>842.48</v>
      </c>
      <c r="I43" s="392">
        <v>864.18</v>
      </c>
      <c r="J43" s="392">
        <v>916.97</v>
      </c>
      <c r="K43" s="392">
        <v>970.39</v>
      </c>
      <c r="L43" s="392">
        <v>1056.28</v>
      </c>
      <c r="M43" s="392">
        <v>1139.6600000000001</v>
      </c>
      <c r="N43" s="224"/>
      <c r="O43" s="182"/>
      <c r="P43" s="558"/>
      <c r="Q43" s="558"/>
      <c r="R43" s="558"/>
      <c r="S43" s="558"/>
      <c r="T43" s="558"/>
      <c r="U43" s="577"/>
      <c r="V43" s="501"/>
      <c r="W43" s="576"/>
      <c r="X43" s="576"/>
      <c r="Y43" s="576"/>
      <c r="Z43" s="576"/>
      <c r="AA43" s="576"/>
      <c r="AB43" s="576"/>
      <c r="AC43" s="576"/>
      <c r="AD43" s="576"/>
      <c r="AE43" s="576"/>
      <c r="AF43" s="576"/>
      <c r="AG43" s="225"/>
      <c r="AI43" s="111"/>
      <c r="AJ43" s="111"/>
      <c r="AK43" s="111"/>
      <c r="AL43" s="111"/>
      <c r="AM43"/>
    </row>
    <row r="44" spans="1:39" s="223" customFormat="1" ht="12.75" customHeight="1" x14ac:dyDescent="0.25">
      <c r="A44" s="187" t="s">
        <v>84</v>
      </c>
      <c r="B44" s="301" t="s">
        <v>160</v>
      </c>
      <c r="C44" s="392">
        <v>880.99</v>
      </c>
      <c r="D44" s="392">
        <v>849.2</v>
      </c>
      <c r="E44" s="392">
        <v>848.71</v>
      </c>
      <c r="F44" s="392">
        <v>866.69</v>
      </c>
      <c r="G44" s="392">
        <v>895.16</v>
      </c>
      <c r="H44" s="392">
        <v>950.41</v>
      </c>
      <c r="I44" s="392">
        <v>990.79</v>
      </c>
      <c r="J44" s="392">
        <v>1027.51</v>
      </c>
      <c r="K44" s="392">
        <v>1035.5</v>
      </c>
      <c r="L44" s="392">
        <v>1098.71</v>
      </c>
      <c r="M44" s="392">
        <v>1162.82</v>
      </c>
      <c r="N44" s="224"/>
      <c r="O44" s="182"/>
      <c r="P44" s="558"/>
      <c r="Q44" s="558"/>
      <c r="R44" s="558"/>
      <c r="S44" s="558"/>
      <c r="T44" s="558"/>
      <c r="U44" s="577"/>
      <c r="V44" s="501"/>
      <c r="W44" s="576"/>
      <c r="X44" s="576"/>
      <c r="Y44" s="576"/>
      <c r="Z44" s="576"/>
      <c r="AA44" s="576"/>
      <c r="AB44" s="576"/>
      <c r="AC44" s="576"/>
      <c r="AD44" s="576"/>
      <c r="AE44" s="576"/>
      <c r="AF44" s="576"/>
      <c r="AG44" s="225"/>
      <c r="AI44" s="111"/>
      <c r="AJ44" s="111"/>
      <c r="AK44" s="111"/>
      <c r="AL44" s="111"/>
      <c r="AM44"/>
    </row>
    <row r="45" spans="1:39" s="223" customFormat="1" ht="12.75" customHeight="1" x14ac:dyDescent="0.25">
      <c r="A45" s="187" t="s">
        <v>92</v>
      </c>
      <c r="B45" s="301" t="s">
        <v>82</v>
      </c>
      <c r="C45" s="392">
        <v>1119.54</v>
      </c>
      <c r="D45" s="392">
        <v>1118.44</v>
      </c>
      <c r="E45" s="392">
        <v>1121.57</v>
      </c>
      <c r="F45" s="392">
        <v>1136.27</v>
      </c>
      <c r="G45" s="392">
        <v>1161.1400000000001</v>
      </c>
      <c r="H45" s="392">
        <v>1219.79</v>
      </c>
      <c r="I45" s="392">
        <v>1259.28</v>
      </c>
      <c r="J45" s="392">
        <v>1296.72</v>
      </c>
      <c r="K45" s="392">
        <v>1348.73</v>
      </c>
      <c r="L45" s="392">
        <v>1435.78</v>
      </c>
      <c r="M45" s="392">
        <v>1511.69</v>
      </c>
      <c r="N45" s="224"/>
      <c r="O45" s="182"/>
      <c r="P45" s="558"/>
      <c r="Q45" s="558"/>
      <c r="R45" s="558"/>
      <c r="S45" s="558"/>
      <c r="T45" s="558"/>
      <c r="U45" s="558"/>
      <c r="V45" s="501"/>
      <c r="W45" s="576"/>
      <c r="X45" s="576"/>
      <c r="Y45" s="576"/>
      <c r="Z45" s="576"/>
      <c r="AA45" s="576"/>
      <c r="AB45" s="576"/>
      <c r="AC45" s="576"/>
      <c r="AD45" s="576"/>
      <c r="AE45" s="576"/>
      <c r="AF45" s="576"/>
      <c r="AG45" s="225"/>
      <c r="AI45" s="111"/>
      <c r="AJ45" s="111"/>
      <c r="AK45" s="111"/>
      <c r="AL45" s="111"/>
      <c r="AM45"/>
    </row>
    <row r="46" spans="1:39" s="223" customFormat="1" ht="12.75" customHeight="1" x14ac:dyDescent="0.25">
      <c r="A46" s="187" t="s">
        <v>85</v>
      </c>
      <c r="B46" s="301" t="s">
        <v>131</v>
      </c>
      <c r="C46" s="392">
        <v>821.86</v>
      </c>
      <c r="D46" s="392">
        <v>833.44</v>
      </c>
      <c r="E46" s="392">
        <v>851.36</v>
      </c>
      <c r="F46" s="392">
        <v>871</v>
      </c>
      <c r="G46" s="392">
        <v>891.94</v>
      </c>
      <c r="H46" s="392">
        <v>923.59</v>
      </c>
      <c r="I46" s="392">
        <v>942.71</v>
      </c>
      <c r="J46" s="392">
        <v>974.58</v>
      </c>
      <c r="K46" s="392">
        <v>1004.81</v>
      </c>
      <c r="L46" s="392">
        <v>1055.5</v>
      </c>
      <c r="M46" s="392">
        <v>1145.81</v>
      </c>
      <c r="N46" s="224"/>
      <c r="O46" s="182"/>
      <c r="P46" s="558"/>
      <c r="Q46" s="558"/>
      <c r="R46" s="558"/>
      <c r="S46" s="558"/>
      <c r="T46" s="558"/>
      <c r="U46" s="558"/>
      <c r="V46" s="501"/>
      <c r="W46" s="576"/>
      <c r="X46" s="576"/>
      <c r="Y46" s="576"/>
      <c r="Z46" s="576"/>
      <c r="AA46" s="576"/>
      <c r="AB46" s="576"/>
      <c r="AC46" s="576"/>
      <c r="AD46" s="576"/>
      <c r="AE46" s="576"/>
      <c r="AF46" s="576"/>
      <c r="AG46" s="225"/>
      <c r="AI46" s="111"/>
      <c r="AJ46" s="111"/>
      <c r="AK46" s="111"/>
      <c r="AL46" s="111"/>
      <c r="AM46"/>
    </row>
    <row r="47" spans="1:39" s="223" customFormat="1" ht="12.75" customHeight="1" x14ac:dyDescent="0.25">
      <c r="A47" s="187" t="s">
        <v>93</v>
      </c>
      <c r="B47" s="301" t="s">
        <v>157</v>
      </c>
      <c r="C47" s="392">
        <v>1383.37</v>
      </c>
      <c r="D47" s="392">
        <v>1514.4</v>
      </c>
      <c r="E47" s="392">
        <v>1537.25</v>
      </c>
      <c r="F47" s="392">
        <v>1612.9</v>
      </c>
      <c r="G47" s="392">
        <v>1607.95</v>
      </c>
      <c r="H47" s="392">
        <v>1645.66</v>
      </c>
      <c r="I47" s="392">
        <v>1838.97</v>
      </c>
      <c r="J47" s="392">
        <v>1780.1</v>
      </c>
      <c r="K47" s="392">
        <v>1789.86</v>
      </c>
      <c r="L47" s="392">
        <v>1903.38</v>
      </c>
      <c r="M47" s="392">
        <v>1963.43</v>
      </c>
      <c r="N47" s="224"/>
      <c r="O47" s="182"/>
      <c r="P47" s="558"/>
      <c r="Q47" s="558"/>
      <c r="R47" s="558"/>
      <c r="S47" s="558"/>
      <c r="T47" s="558"/>
      <c r="U47" s="558"/>
      <c r="V47" s="501"/>
      <c r="W47" s="576"/>
      <c r="X47" s="576"/>
      <c r="Y47" s="576"/>
      <c r="Z47" s="576"/>
      <c r="AA47" s="576"/>
      <c r="AB47" s="576"/>
      <c r="AC47" s="576"/>
      <c r="AD47" s="576"/>
      <c r="AE47" s="576"/>
      <c r="AF47" s="576"/>
      <c r="AG47" s="225"/>
      <c r="AI47" s="111"/>
      <c r="AJ47" s="111"/>
      <c r="AK47" s="111"/>
      <c r="AL47" s="111"/>
      <c r="AM47"/>
    </row>
    <row r="48" spans="1:39" s="223" customFormat="1" ht="12.75" customHeight="1" x14ac:dyDescent="0.25">
      <c r="A48" s="187" t="s">
        <v>94</v>
      </c>
      <c r="B48" s="301" t="s">
        <v>101</v>
      </c>
      <c r="C48" s="392">
        <v>847.6</v>
      </c>
      <c r="D48" s="392">
        <v>847.05</v>
      </c>
      <c r="E48" s="392">
        <v>857.44</v>
      </c>
      <c r="F48" s="392">
        <v>877.34</v>
      </c>
      <c r="G48" s="392">
        <v>901.62</v>
      </c>
      <c r="H48" s="392">
        <v>932.37</v>
      </c>
      <c r="I48" s="392">
        <v>987.51</v>
      </c>
      <c r="J48" s="392">
        <v>1012.59</v>
      </c>
      <c r="K48" s="392">
        <v>1053.43</v>
      </c>
      <c r="L48" s="392">
        <v>1105.46</v>
      </c>
      <c r="M48" s="392">
        <v>1180.2</v>
      </c>
      <c r="N48" s="224"/>
      <c r="O48" s="182"/>
      <c r="P48" s="558"/>
      <c r="Q48" s="558"/>
      <c r="R48" s="558"/>
      <c r="S48" s="558"/>
      <c r="T48" s="558"/>
      <c r="U48" s="558"/>
      <c r="V48" s="501"/>
      <c r="W48" s="576"/>
      <c r="X48" s="576"/>
      <c r="Y48" s="576"/>
      <c r="Z48" s="576"/>
      <c r="AA48" s="576"/>
      <c r="AB48" s="576"/>
      <c r="AC48" s="576"/>
      <c r="AD48" s="576"/>
      <c r="AE48" s="576"/>
      <c r="AF48" s="576"/>
      <c r="AG48" s="225"/>
      <c r="AI48" s="111"/>
      <c r="AJ48" s="111"/>
      <c r="AK48" s="111"/>
      <c r="AL48" s="111"/>
      <c r="AM48"/>
    </row>
    <row r="49" spans="1:39" s="223" customFormat="1" ht="12.75" customHeight="1" x14ac:dyDescent="0.25">
      <c r="A49" s="34" t="s">
        <v>95</v>
      </c>
      <c r="B49" s="35" t="s">
        <v>158</v>
      </c>
      <c r="C49" s="394">
        <v>1772.71</v>
      </c>
      <c r="D49" s="394">
        <v>1910.54</v>
      </c>
      <c r="E49" s="394">
        <v>2028.96</v>
      </c>
      <c r="F49" s="394">
        <v>1986.43</v>
      </c>
      <c r="G49" s="394">
        <v>2136.13</v>
      </c>
      <c r="H49" s="394">
        <v>2160.36</v>
      </c>
      <c r="I49" s="394">
        <v>1978.98</v>
      </c>
      <c r="J49" s="394">
        <v>1886.51</v>
      </c>
      <c r="K49" s="394">
        <v>3156.84</v>
      </c>
      <c r="L49" s="394">
        <v>3347.61</v>
      </c>
      <c r="M49" s="394">
        <v>3203.52</v>
      </c>
      <c r="N49" s="224"/>
      <c r="O49" s="182"/>
      <c r="P49" s="558"/>
      <c r="Q49" s="558"/>
      <c r="R49" s="558"/>
      <c r="S49" s="558"/>
      <c r="T49" s="558"/>
      <c r="U49" s="558"/>
      <c r="V49" s="501"/>
      <c r="W49" s="576"/>
      <c r="X49" s="576"/>
      <c r="Y49" s="576"/>
      <c r="Z49" s="576"/>
      <c r="AA49" s="576"/>
      <c r="AB49" s="576"/>
      <c r="AC49" s="576"/>
      <c r="AD49" s="576"/>
      <c r="AE49" s="576"/>
      <c r="AF49" s="576"/>
      <c r="AG49" s="225"/>
      <c r="AI49" s="111"/>
      <c r="AJ49" s="111"/>
      <c r="AK49" s="111"/>
      <c r="AL49" s="111"/>
      <c r="AM49"/>
    </row>
    <row r="50" spans="1:39" s="223" customFormat="1" ht="18.95" customHeight="1" x14ac:dyDescent="0.25">
      <c r="A50" s="19" t="s">
        <v>327</v>
      </c>
      <c r="B50" s="135"/>
      <c r="C50" s="182"/>
      <c r="D50" s="93"/>
      <c r="E50" s="93"/>
      <c r="F50" s="93"/>
      <c r="G50" s="93"/>
      <c r="H50" s="93"/>
      <c r="I50" s="93"/>
      <c r="J50" s="93"/>
      <c r="K50" s="93"/>
      <c r="L50" s="93"/>
      <c r="M50" s="93"/>
      <c r="N50" s="224"/>
      <c r="O50" s="182"/>
      <c r="P50" s="225"/>
      <c r="Q50" s="225"/>
      <c r="R50" s="225"/>
      <c r="S50" s="225"/>
      <c r="T50" s="225"/>
      <c r="U50" s="225"/>
      <c r="V50" s="501"/>
      <c r="W50" s="576"/>
      <c r="X50" s="576"/>
      <c r="Y50" s="576"/>
      <c r="Z50" s="576"/>
      <c r="AA50" s="576"/>
      <c r="AB50" s="576"/>
      <c r="AC50" s="576"/>
      <c r="AD50" s="576"/>
      <c r="AE50" s="576"/>
      <c r="AF50" s="576"/>
      <c r="AG50" s="225"/>
      <c r="AI50" s="111"/>
      <c r="AJ50" s="111"/>
      <c r="AK50" s="111"/>
      <c r="AL50" s="111"/>
      <c r="AM50"/>
    </row>
    <row r="51" spans="1:39" s="223" customFormat="1" ht="11.25" customHeight="1" x14ac:dyDescent="0.2">
      <c r="B51" s="695" t="s">
        <v>125</v>
      </c>
      <c r="C51" s="695"/>
      <c r="D51" s="695"/>
      <c r="E51" s="695"/>
      <c r="F51" s="695"/>
      <c r="G51" s="695"/>
      <c r="H51" s="695"/>
      <c r="I51" s="695"/>
      <c r="J51" s="695"/>
      <c r="K51" s="695"/>
      <c r="L51" s="695"/>
      <c r="M51" s="483"/>
      <c r="O51" s="182"/>
      <c r="P51" s="578"/>
      <c r="Q51" s="225"/>
      <c r="R51" s="225"/>
      <c r="S51" s="225"/>
      <c r="T51" s="225"/>
      <c r="U51" s="225"/>
      <c r="V51" s="501"/>
      <c r="W51" s="576"/>
      <c r="X51" s="576"/>
      <c r="Y51" s="576"/>
      <c r="Z51" s="576"/>
      <c r="AA51" s="576"/>
      <c r="AB51" s="576"/>
      <c r="AC51" s="576"/>
      <c r="AD51" s="576"/>
      <c r="AE51" s="576"/>
      <c r="AF51" s="576"/>
      <c r="AG51" s="225"/>
      <c r="AI51" s="111"/>
      <c r="AJ51" s="111"/>
      <c r="AK51" s="111"/>
      <c r="AL51" s="111"/>
      <c r="AM51"/>
    </row>
    <row r="52" spans="1:39" s="223" customFormat="1" ht="14.25" x14ac:dyDescent="0.25">
      <c r="B52" s="225"/>
      <c r="N52" s="224"/>
      <c r="O52" s="182"/>
      <c r="P52" s="225"/>
      <c r="Q52" s="225"/>
      <c r="R52" s="225"/>
      <c r="S52" s="225"/>
      <c r="T52" s="225"/>
      <c r="U52" s="225"/>
      <c r="V52" s="501"/>
      <c r="W52" s="576"/>
      <c r="X52" s="576"/>
      <c r="Y52" s="576"/>
      <c r="Z52" s="576"/>
      <c r="AA52" s="576"/>
      <c r="AB52" s="576"/>
      <c r="AC52" s="576"/>
      <c r="AD52" s="576"/>
      <c r="AE52" s="576"/>
      <c r="AF52" s="576"/>
      <c r="AG52" s="225"/>
      <c r="AI52" s="111"/>
      <c r="AJ52" s="111"/>
      <c r="AK52" s="111"/>
      <c r="AL52" s="111"/>
      <c r="AM52"/>
    </row>
    <row r="53" spans="1:39" s="223" customFormat="1" ht="14.25" x14ac:dyDescent="0.25">
      <c r="N53" s="224"/>
      <c r="O53" s="182"/>
      <c r="P53" s="225"/>
      <c r="Q53" s="225"/>
      <c r="R53" s="225"/>
      <c r="S53" s="225"/>
      <c r="T53" s="225"/>
      <c r="U53" s="225"/>
      <c r="V53" s="501"/>
      <c r="W53" s="576"/>
      <c r="X53" s="576"/>
      <c r="Y53" s="576"/>
      <c r="Z53" s="576"/>
      <c r="AA53" s="576"/>
      <c r="AB53" s="576"/>
      <c r="AC53" s="576"/>
      <c r="AD53" s="576"/>
      <c r="AE53" s="576"/>
      <c r="AF53" s="576"/>
      <c r="AG53" s="225"/>
      <c r="AI53" s="111"/>
      <c r="AJ53" s="111"/>
      <c r="AK53" s="111"/>
      <c r="AL53" s="111"/>
      <c r="AM53"/>
    </row>
    <row r="54" spans="1:39" s="223" customFormat="1" ht="14.25" x14ac:dyDescent="0.25">
      <c r="N54" s="224"/>
      <c r="O54" s="182"/>
      <c r="P54" s="225"/>
      <c r="Q54" s="225"/>
      <c r="R54" s="225"/>
      <c r="S54" s="225"/>
      <c r="T54" s="225"/>
      <c r="U54" s="225"/>
      <c r="V54" s="501"/>
      <c r="W54" s="576"/>
      <c r="X54" s="576"/>
      <c r="Y54" s="576"/>
      <c r="Z54" s="576"/>
      <c r="AA54" s="576"/>
      <c r="AB54" s="576"/>
      <c r="AC54" s="576"/>
      <c r="AD54" s="576"/>
      <c r="AE54" s="576"/>
      <c r="AF54" s="576"/>
      <c r="AG54" s="225"/>
      <c r="AI54" s="111"/>
      <c r="AJ54" s="111"/>
      <c r="AK54" s="111"/>
      <c r="AL54" s="111"/>
      <c r="AM54"/>
    </row>
    <row r="55" spans="1:39" s="223" customFormat="1" ht="14.25" x14ac:dyDescent="0.25">
      <c r="N55" s="224"/>
      <c r="O55" s="182"/>
      <c r="P55" s="225"/>
      <c r="Q55" s="225"/>
      <c r="R55" s="225"/>
      <c r="S55" s="225"/>
      <c r="T55" s="225"/>
      <c r="U55" s="225"/>
      <c r="V55" s="225"/>
      <c r="W55" s="225"/>
      <c r="X55" s="225"/>
      <c r="Y55" s="225"/>
      <c r="Z55" s="225"/>
      <c r="AA55" s="225"/>
      <c r="AB55" s="225"/>
      <c r="AC55" s="225"/>
      <c r="AD55" s="225"/>
      <c r="AE55" s="225"/>
      <c r="AF55" s="225"/>
      <c r="AG55" s="225"/>
      <c r="AI55" s="111"/>
      <c r="AJ55" s="111"/>
      <c r="AK55" s="111"/>
      <c r="AL55" s="111"/>
      <c r="AM55"/>
    </row>
    <row r="56" spans="1:39" s="223" customFormat="1" ht="14.25" x14ac:dyDescent="0.25">
      <c r="N56" s="224"/>
      <c r="O56" s="182"/>
      <c r="P56" s="225"/>
      <c r="Q56" s="225"/>
      <c r="R56" s="225"/>
      <c r="S56" s="225"/>
      <c r="T56" s="225"/>
      <c r="U56" s="225"/>
      <c r="V56" s="225"/>
      <c r="W56" s="225"/>
      <c r="X56" s="225"/>
      <c r="Y56" s="225"/>
      <c r="Z56" s="225"/>
      <c r="AA56" s="225"/>
      <c r="AB56" s="225"/>
      <c r="AC56" s="225"/>
      <c r="AD56" s="225"/>
      <c r="AE56" s="225"/>
      <c r="AF56" s="225"/>
      <c r="AG56" s="225"/>
      <c r="AI56" s="111"/>
      <c r="AJ56" s="111"/>
      <c r="AK56" s="111"/>
      <c r="AL56" s="111"/>
      <c r="AM56"/>
    </row>
    <row r="57" spans="1:39" s="223" customFormat="1" ht="14.25" x14ac:dyDescent="0.25">
      <c r="N57" s="224"/>
      <c r="O57" s="182"/>
      <c r="P57" s="225"/>
      <c r="Q57" s="225"/>
      <c r="R57" s="225"/>
      <c r="S57" s="225"/>
      <c r="T57" s="225"/>
      <c r="U57" s="225"/>
      <c r="V57" s="225"/>
      <c r="W57" s="225"/>
      <c r="X57" s="225"/>
      <c r="Y57" s="225"/>
      <c r="Z57" s="225"/>
      <c r="AA57" s="225"/>
      <c r="AB57" s="225"/>
      <c r="AC57" s="225"/>
      <c r="AD57" s="225"/>
      <c r="AE57" s="225"/>
      <c r="AF57" s="225"/>
      <c r="AG57" s="225"/>
      <c r="AI57" s="111"/>
      <c r="AJ57" s="111"/>
      <c r="AK57" s="111"/>
      <c r="AL57" s="111"/>
    </row>
    <row r="58" spans="1:39" s="223" customFormat="1" ht="14.25" x14ac:dyDescent="0.25">
      <c r="N58" s="224"/>
      <c r="O58" s="182"/>
      <c r="P58" s="225"/>
      <c r="Q58" s="225"/>
      <c r="R58" s="225"/>
      <c r="S58" s="225"/>
      <c r="T58" s="225"/>
      <c r="U58" s="225"/>
      <c r="V58" s="225"/>
      <c r="W58" s="225"/>
      <c r="X58" s="225"/>
      <c r="Y58" s="225"/>
      <c r="Z58" s="225"/>
      <c r="AA58" s="225"/>
      <c r="AB58" s="225"/>
      <c r="AC58" s="225"/>
      <c r="AD58" s="225"/>
      <c r="AE58" s="225"/>
      <c r="AF58" s="225"/>
      <c r="AG58" s="225"/>
      <c r="AI58" s="111"/>
      <c r="AJ58" s="111"/>
      <c r="AK58" s="111"/>
      <c r="AL58" s="111"/>
    </row>
    <row r="59" spans="1:39" s="223" customFormat="1" ht="14.25" x14ac:dyDescent="0.25">
      <c r="N59" s="224"/>
      <c r="O59" s="182"/>
      <c r="P59" s="225"/>
      <c r="Q59" s="225"/>
      <c r="R59" s="225"/>
      <c r="S59" s="225"/>
      <c r="T59" s="225"/>
      <c r="U59" s="225"/>
      <c r="V59" s="225"/>
      <c r="W59" s="225"/>
      <c r="X59" s="225"/>
      <c r="Y59" s="225"/>
      <c r="Z59" s="225"/>
      <c r="AA59" s="225"/>
      <c r="AB59" s="225"/>
      <c r="AC59" s="225"/>
      <c r="AD59" s="225"/>
      <c r="AE59" s="225"/>
      <c r="AF59" s="225"/>
      <c r="AG59" s="225"/>
      <c r="AI59" s="111"/>
      <c r="AJ59" s="111"/>
      <c r="AK59" s="111"/>
      <c r="AL59" s="111"/>
    </row>
    <row r="60" spans="1:39" ht="14.25" x14ac:dyDescent="0.25">
      <c r="N60" s="224"/>
      <c r="O60" s="182"/>
      <c r="AI60" s="111"/>
      <c r="AJ60" s="111"/>
      <c r="AK60" s="111"/>
      <c r="AL60" s="111"/>
    </row>
    <row r="61" spans="1:39" ht="14.25" x14ac:dyDescent="0.25">
      <c r="N61" s="224"/>
      <c r="O61" s="182"/>
      <c r="AI61" s="111"/>
      <c r="AJ61" s="111"/>
      <c r="AK61" s="111"/>
      <c r="AL61" s="111"/>
    </row>
    <row r="62" spans="1:39" ht="14.25" x14ac:dyDescent="0.25">
      <c r="N62" s="224"/>
      <c r="O62" s="182"/>
      <c r="AI62" s="111"/>
      <c r="AJ62" s="111"/>
      <c r="AK62" s="111"/>
      <c r="AL62" s="111"/>
    </row>
    <row r="63" spans="1:39" ht="14.25" x14ac:dyDescent="0.25">
      <c r="N63" s="224"/>
      <c r="O63" s="182"/>
      <c r="AI63" s="111"/>
      <c r="AJ63" s="111"/>
      <c r="AK63" s="111"/>
      <c r="AL63" s="111"/>
    </row>
    <row r="64" spans="1:39" ht="14.25" x14ac:dyDescent="0.25">
      <c r="N64" s="224"/>
      <c r="O64" s="182"/>
      <c r="AI64" s="111"/>
      <c r="AJ64" s="111"/>
      <c r="AK64" s="111"/>
      <c r="AL64" s="111"/>
    </row>
    <row r="65" spans="14:38" ht="14.25" x14ac:dyDescent="0.25">
      <c r="N65" s="224"/>
      <c r="O65" s="182"/>
      <c r="AI65" s="111"/>
      <c r="AJ65" s="111"/>
      <c r="AK65" s="111"/>
      <c r="AL65" s="111"/>
    </row>
    <row r="66" spans="14:38" ht="14.25" x14ac:dyDescent="0.25">
      <c r="N66" s="224"/>
      <c r="O66" s="182"/>
      <c r="AI66" s="111"/>
      <c r="AJ66" s="111"/>
      <c r="AK66" s="111"/>
      <c r="AL66" s="111"/>
    </row>
    <row r="67" spans="14:38" ht="14.25" x14ac:dyDescent="0.25">
      <c r="N67" s="224"/>
      <c r="O67" s="182"/>
      <c r="AI67" s="111"/>
      <c r="AJ67" s="111"/>
      <c r="AK67" s="111"/>
      <c r="AL67" s="111"/>
    </row>
    <row r="68" spans="14:38" ht="14.25" x14ac:dyDescent="0.25">
      <c r="N68" s="224"/>
      <c r="O68" s="182"/>
      <c r="AI68" s="111"/>
      <c r="AJ68" s="111"/>
      <c r="AK68" s="111"/>
      <c r="AL68" s="111"/>
    </row>
    <row r="69" spans="14:38" ht="14.25" x14ac:dyDescent="0.25">
      <c r="N69" s="224"/>
      <c r="O69" s="182"/>
      <c r="AI69" s="111"/>
      <c r="AJ69" s="111"/>
      <c r="AK69" s="111"/>
      <c r="AL69" s="111"/>
    </row>
    <row r="70" spans="14:38" ht="14.25" x14ac:dyDescent="0.25">
      <c r="N70" s="224"/>
      <c r="O70" s="182"/>
      <c r="AI70" s="111"/>
      <c r="AJ70" s="111"/>
      <c r="AK70" s="111"/>
      <c r="AL70" s="111"/>
    </row>
    <row r="71" spans="14:38" ht="14.25" x14ac:dyDescent="0.25">
      <c r="N71" s="224"/>
      <c r="O71" s="182"/>
      <c r="AI71" s="111"/>
      <c r="AJ71" s="111"/>
      <c r="AK71" s="111"/>
      <c r="AL71" s="111"/>
    </row>
    <row r="72" spans="14:38" ht="14.25" x14ac:dyDescent="0.25">
      <c r="N72" s="224"/>
      <c r="O72" s="182"/>
      <c r="AI72" s="111"/>
      <c r="AJ72" s="111"/>
      <c r="AK72" s="111"/>
      <c r="AL72" s="111"/>
    </row>
    <row r="73" spans="14:38" ht="14.25" x14ac:dyDescent="0.25">
      <c r="N73" s="224"/>
      <c r="O73" s="182"/>
      <c r="AI73" s="111"/>
      <c r="AJ73" s="111"/>
      <c r="AK73" s="111"/>
      <c r="AL73" s="111"/>
    </row>
    <row r="74" spans="14:38" ht="14.25" x14ac:dyDescent="0.25">
      <c r="N74" s="224"/>
      <c r="O74" s="182"/>
      <c r="AI74" s="111"/>
      <c r="AJ74" s="111"/>
      <c r="AK74" s="111"/>
      <c r="AL74" s="111"/>
    </row>
    <row r="75" spans="14:38" ht="14.25" x14ac:dyDescent="0.25">
      <c r="N75" s="224"/>
      <c r="O75" s="182"/>
      <c r="AI75" s="111"/>
      <c r="AJ75" s="111"/>
      <c r="AK75" s="111"/>
      <c r="AL75" s="111"/>
    </row>
    <row r="76" spans="14:38" ht="14.25" x14ac:dyDescent="0.25">
      <c r="N76" s="224"/>
      <c r="O76" s="182"/>
      <c r="AI76" s="111"/>
      <c r="AJ76" s="111"/>
      <c r="AK76" s="111"/>
      <c r="AL76" s="111"/>
    </row>
    <row r="77" spans="14:38" ht="14.25" x14ac:dyDescent="0.25">
      <c r="N77" s="224"/>
      <c r="O77" s="182"/>
      <c r="AI77" s="111"/>
      <c r="AJ77" s="111"/>
      <c r="AK77" s="111"/>
      <c r="AL77" s="111"/>
    </row>
    <row r="78" spans="14:38" ht="14.25" x14ac:dyDescent="0.25">
      <c r="N78" s="224"/>
      <c r="O78" s="182"/>
      <c r="AI78" s="111"/>
      <c r="AJ78" s="111"/>
      <c r="AK78" s="111"/>
      <c r="AL78" s="111"/>
    </row>
    <row r="79" spans="14:38" ht="14.25" x14ac:dyDescent="0.25">
      <c r="N79" s="224"/>
      <c r="O79" s="182"/>
      <c r="AI79" s="111"/>
      <c r="AJ79" s="111"/>
      <c r="AK79" s="111"/>
      <c r="AL79" s="111"/>
    </row>
    <row r="80" spans="14:38" ht="14.25" x14ac:dyDescent="0.25">
      <c r="N80" s="224"/>
      <c r="O80" s="182"/>
      <c r="AI80" s="111"/>
      <c r="AJ80" s="111"/>
      <c r="AK80" s="111"/>
      <c r="AL80" s="111"/>
    </row>
    <row r="81" spans="14:38" ht="14.25" x14ac:dyDescent="0.25">
      <c r="N81" s="224"/>
      <c r="O81" s="182"/>
      <c r="AI81" s="111"/>
      <c r="AJ81" s="111"/>
      <c r="AK81" s="111"/>
      <c r="AL81" s="111"/>
    </row>
    <row r="82" spans="14:38" ht="14.25" x14ac:dyDescent="0.25">
      <c r="N82" s="224"/>
      <c r="O82" s="182"/>
      <c r="AI82" s="111"/>
      <c r="AJ82" s="111"/>
      <c r="AK82" s="111"/>
      <c r="AL82" s="111"/>
    </row>
    <row r="83" spans="14:38" ht="14.25" x14ac:dyDescent="0.25">
      <c r="N83" s="224"/>
      <c r="O83" s="182"/>
      <c r="AI83" s="111"/>
      <c r="AJ83" s="111"/>
      <c r="AK83" s="111"/>
      <c r="AL83" s="111"/>
    </row>
    <row r="84" spans="14:38" ht="14.25" x14ac:dyDescent="0.25">
      <c r="N84" s="224"/>
      <c r="O84" s="182"/>
      <c r="AI84" s="111"/>
      <c r="AJ84" s="111"/>
      <c r="AK84" s="111"/>
      <c r="AL84" s="111"/>
    </row>
    <row r="85" spans="14:38" ht="14.25" x14ac:dyDescent="0.25">
      <c r="N85" s="224"/>
      <c r="O85" s="182"/>
      <c r="AI85" s="111"/>
      <c r="AJ85" s="111"/>
      <c r="AK85" s="111"/>
      <c r="AL85" s="111"/>
    </row>
    <row r="86" spans="14:38" ht="14.25" x14ac:dyDescent="0.25">
      <c r="N86" s="224"/>
      <c r="O86" s="182"/>
      <c r="AI86" s="111"/>
      <c r="AJ86" s="111"/>
      <c r="AK86" s="111"/>
      <c r="AL86" s="111"/>
    </row>
    <row r="87" spans="14:38" ht="14.25" x14ac:dyDescent="0.25">
      <c r="N87" s="224"/>
      <c r="O87" s="182"/>
      <c r="AI87" s="111"/>
      <c r="AJ87" s="111"/>
      <c r="AK87" s="111"/>
      <c r="AL87" s="111"/>
    </row>
    <row r="88" spans="14:38" ht="14.25" x14ac:dyDescent="0.25">
      <c r="N88" s="224"/>
      <c r="O88" s="182"/>
      <c r="AI88" s="111"/>
      <c r="AJ88" s="111"/>
      <c r="AK88" s="111"/>
      <c r="AL88" s="111"/>
    </row>
    <row r="89" spans="14:38" ht="14.25" x14ac:dyDescent="0.25">
      <c r="N89" s="224"/>
      <c r="O89" s="182"/>
      <c r="AI89" s="111"/>
      <c r="AJ89" s="111"/>
      <c r="AK89" s="111"/>
      <c r="AL89" s="111"/>
    </row>
    <row r="90" spans="14:38" ht="14.25" x14ac:dyDescent="0.25">
      <c r="N90" s="224"/>
      <c r="O90" s="182"/>
      <c r="AI90" s="111"/>
      <c r="AJ90" s="111"/>
      <c r="AK90" s="111"/>
      <c r="AL90" s="111"/>
    </row>
    <row r="91" spans="14:38" ht="14.25" x14ac:dyDescent="0.25">
      <c r="N91" s="224"/>
      <c r="O91" s="182"/>
      <c r="AI91" s="111"/>
      <c r="AJ91" s="111"/>
      <c r="AK91" s="111"/>
      <c r="AL91" s="111"/>
    </row>
    <row r="92" spans="14:38" ht="14.25" x14ac:dyDescent="0.25">
      <c r="N92" s="224"/>
      <c r="O92" s="182"/>
      <c r="AI92" s="111"/>
      <c r="AJ92" s="111"/>
      <c r="AK92" s="111"/>
      <c r="AL92" s="111"/>
    </row>
    <row r="93" spans="14:38" ht="14.25" x14ac:dyDescent="0.25">
      <c r="N93" s="224"/>
      <c r="O93" s="182"/>
      <c r="AI93" s="111"/>
      <c r="AJ93" s="111"/>
      <c r="AK93" s="111"/>
      <c r="AL93" s="111"/>
    </row>
    <row r="94" spans="14:38" ht="14.25" x14ac:dyDescent="0.25">
      <c r="N94" s="224"/>
      <c r="O94" s="182"/>
    </row>
    <row r="95" spans="14:38" ht="14.25" x14ac:dyDescent="0.25">
      <c r="N95" s="224"/>
      <c r="O95" s="182"/>
    </row>
    <row r="96" spans="14:38" ht="14.25" x14ac:dyDescent="0.25">
      <c r="N96" s="224"/>
      <c r="O96" s="182"/>
    </row>
    <row r="97" spans="14:15" ht="14.25" x14ac:dyDescent="0.25">
      <c r="N97" s="224"/>
      <c r="O97" s="182"/>
    </row>
    <row r="98" spans="14:15" ht="14.25" x14ac:dyDescent="0.25">
      <c r="N98" s="224"/>
      <c r="O98" s="182"/>
    </row>
    <row r="99" spans="14:15" ht="14.25" x14ac:dyDescent="0.25">
      <c r="N99" s="224"/>
      <c r="O99" s="182"/>
    </row>
    <row r="100" spans="14:15" ht="14.25" x14ac:dyDescent="0.25">
      <c r="N100" s="224"/>
      <c r="O100" s="182"/>
    </row>
    <row r="101" spans="14:15" ht="14.25" x14ac:dyDescent="0.25">
      <c r="N101" s="224"/>
      <c r="O101" s="182"/>
    </row>
    <row r="102" spans="14:15" ht="14.25" x14ac:dyDescent="0.25">
      <c r="N102" s="224"/>
      <c r="O102" s="182"/>
    </row>
    <row r="103" spans="14:15" ht="14.25" x14ac:dyDescent="0.25">
      <c r="N103" s="224"/>
      <c r="O103" s="182"/>
    </row>
    <row r="104" spans="14:15" ht="14.25" x14ac:dyDescent="0.25">
      <c r="N104" s="224"/>
      <c r="O104" s="182"/>
    </row>
    <row r="105" spans="14:15" ht="14.25" x14ac:dyDescent="0.25">
      <c r="N105" s="224"/>
      <c r="O105" s="182"/>
    </row>
    <row r="106" spans="14:15" ht="14.25" x14ac:dyDescent="0.25">
      <c r="N106" s="224"/>
      <c r="O106" s="182"/>
    </row>
    <row r="107" spans="14:15" ht="14.25" x14ac:dyDescent="0.25">
      <c r="N107" s="224"/>
      <c r="O107" s="182"/>
    </row>
    <row r="108" spans="14:15" ht="14.25" x14ac:dyDescent="0.25">
      <c r="N108" s="224"/>
      <c r="O108" s="182"/>
    </row>
    <row r="109" spans="14:15" ht="14.25" x14ac:dyDescent="0.25">
      <c r="N109" s="224"/>
      <c r="O109" s="182"/>
    </row>
    <row r="110" spans="14:15" ht="14.25" x14ac:dyDescent="0.25">
      <c r="N110" s="224"/>
      <c r="O110" s="182"/>
    </row>
  </sheetData>
  <mergeCells count="2">
    <mergeCell ref="B51:L51"/>
    <mergeCell ref="A1:M1"/>
  </mergeCells>
  <conditionalFormatting sqref="J3 A1 A51:B51 D50 C7:C50 N94:XFD1048576 A5:B5 O51:U51 N1:P4 V4:AB4 S5:XFD5 AC1:XFD3 AD4:XFD4 S42:U50 N52:U54 A3:B3 N5:Q50 B50 AG7:XFD30 AG31:AH54 N55:AH93 AJ31:XFD93 C5:L6 A2:C2 A52:C1048576 A4:C4 T7:U41 T6:XFD6">
    <cfRule type="cellIs" dxfId="1235" priority="46" operator="equal">
      <formula>0</formula>
    </cfRule>
  </conditionalFormatting>
  <conditionalFormatting sqref="A50">
    <cfRule type="cellIs" dxfId="1234" priority="44" operator="equal">
      <formula>0</formula>
    </cfRule>
  </conditionalFormatting>
  <conditionalFormatting sqref="D2 D52:D1048576 D4:F4">
    <cfRule type="cellIs" dxfId="1233" priority="43" operator="equal">
      <formula>0</formula>
    </cfRule>
  </conditionalFormatting>
  <conditionalFormatting sqref="D7:F49">
    <cfRule type="cellIs" dxfId="1232" priority="41" operator="equal">
      <formula>0</formula>
    </cfRule>
  </conditionalFormatting>
  <conditionalFormatting sqref="F50">
    <cfRule type="cellIs" dxfId="1231" priority="40" operator="equal">
      <formula>0</formula>
    </cfRule>
  </conditionalFormatting>
  <conditionalFormatting sqref="F2 F52:F1048576">
    <cfRule type="cellIs" dxfId="1230" priority="39" operator="equal">
      <formula>0</formula>
    </cfRule>
  </conditionalFormatting>
  <conditionalFormatting sqref="E50">
    <cfRule type="cellIs" dxfId="1229" priority="37" operator="equal">
      <formula>0</formula>
    </cfRule>
  </conditionalFormatting>
  <conditionalFormatting sqref="E2 E52:E1048576">
    <cfRule type="cellIs" dxfId="1228" priority="36" operator="equal">
      <formula>0</formula>
    </cfRule>
  </conditionalFormatting>
  <conditionalFormatting sqref="G4">
    <cfRule type="cellIs" dxfId="1227" priority="34" operator="equal">
      <formula>0</formula>
    </cfRule>
  </conditionalFormatting>
  <conditionalFormatting sqref="G7:G49">
    <cfRule type="cellIs" dxfId="1226" priority="33" operator="equal">
      <formula>0</formula>
    </cfRule>
  </conditionalFormatting>
  <conditionalFormatting sqref="G50">
    <cfRule type="cellIs" dxfId="1225" priority="32" operator="equal">
      <formula>0</formula>
    </cfRule>
  </conditionalFormatting>
  <conditionalFormatting sqref="G2 G52:G1048576">
    <cfRule type="cellIs" dxfId="1224" priority="31" operator="equal">
      <formula>0</formula>
    </cfRule>
  </conditionalFormatting>
  <conditionalFormatting sqref="H4">
    <cfRule type="cellIs" dxfId="1223" priority="30" operator="equal">
      <formula>0</formula>
    </cfRule>
  </conditionalFormatting>
  <conditionalFormatting sqref="H7:H49">
    <cfRule type="cellIs" dxfId="1222" priority="29" operator="equal">
      <formula>0</formula>
    </cfRule>
  </conditionalFormatting>
  <conditionalFormatting sqref="H50">
    <cfRule type="cellIs" dxfId="1221" priority="28" operator="equal">
      <formula>0</formula>
    </cfRule>
  </conditionalFormatting>
  <conditionalFormatting sqref="H2 H52:H1048576">
    <cfRule type="cellIs" dxfId="1220" priority="27" operator="equal">
      <formula>0</formula>
    </cfRule>
  </conditionalFormatting>
  <conditionalFormatting sqref="R4">
    <cfRule type="cellIs" dxfId="1219" priority="26" operator="equal">
      <formula>0</formula>
    </cfRule>
  </conditionalFormatting>
  <conditionalFormatting sqref="R41:R50">
    <cfRule type="cellIs" dxfId="1218" priority="24" operator="equal">
      <formula>0</formula>
    </cfRule>
  </conditionalFormatting>
  <conditionalFormatting sqref="I4">
    <cfRule type="cellIs" dxfId="1217" priority="23" operator="equal">
      <formula>0</formula>
    </cfRule>
  </conditionalFormatting>
  <conditionalFormatting sqref="I7:I49">
    <cfRule type="cellIs" dxfId="1216" priority="22" operator="equal">
      <formula>0</formula>
    </cfRule>
  </conditionalFormatting>
  <conditionalFormatting sqref="I50">
    <cfRule type="cellIs" dxfId="1215" priority="21" operator="equal">
      <formula>0</formula>
    </cfRule>
  </conditionalFormatting>
  <conditionalFormatting sqref="I2 I52:I1048576">
    <cfRule type="cellIs" dxfId="1214" priority="20" operator="equal">
      <formula>0</formula>
    </cfRule>
  </conditionalFormatting>
  <conditionalFormatting sqref="J4">
    <cfRule type="cellIs" dxfId="1213" priority="19" operator="equal">
      <formula>0</formula>
    </cfRule>
  </conditionalFormatting>
  <conditionalFormatting sqref="J7:J49">
    <cfRule type="cellIs" dxfId="1212" priority="18" operator="equal">
      <formula>0</formula>
    </cfRule>
  </conditionalFormatting>
  <conditionalFormatting sqref="J50">
    <cfRule type="cellIs" dxfId="1211" priority="17" operator="equal">
      <formula>0</formula>
    </cfRule>
  </conditionalFormatting>
  <conditionalFormatting sqref="J2 J52:J1048576">
    <cfRule type="cellIs" dxfId="1210" priority="16" operator="equal">
      <formula>0</formula>
    </cfRule>
  </conditionalFormatting>
  <conditionalFormatting sqref="K4">
    <cfRule type="cellIs" dxfId="1209" priority="15" operator="equal">
      <formula>0</formula>
    </cfRule>
  </conditionalFormatting>
  <conditionalFormatting sqref="K7:K49">
    <cfRule type="cellIs" dxfId="1208" priority="14" operator="equal">
      <formula>0</formula>
    </cfRule>
  </conditionalFormatting>
  <conditionalFormatting sqref="K50">
    <cfRule type="cellIs" dxfId="1207" priority="13" operator="equal">
      <formula>0</formula>
    </cfRule>
  </conditionalFormatting>
  <conditionalFormatting sqref="K2 K52:K1048576">
    <cfRule type="cellIs" dxfId="1206" priority="12" operator="equal">
      <formula>0</formula>
    </cfRule>
  </conditionalFormatting>
  <conditionalFormatting sqref="L4">
    <cfRule type="cellIs" dxfId="1205" priority="11" operator="equal">
      <formula>0</formula>
    </cfRule>
  </conditionalFormatting>
  <conditionalFormatting sqref="L7:L49">
    <cfRule type="cellIs" dxfId="1204" priority="10" operator="equal">
      <formula>0</formula>
    </cfRule>
  </conditionalFormatting>
  <conditionalFormatting sqref="L50">
    <cfRule type="cellIs" dxfId="1203" priority="9" operator="equal">
      <formula>0</formula>
    </cfRule>
  </conditionalFormatting>
  <conditionalFormatting sqref="L2 L52:L1048576">
    <cfRule type="cellIs" dxfId="1202" priority="8" operator="equal">
      <formula>0</formula>
    </cfRule>
  </conditionalFormatting>
  <conditionalFormatting sqref="L3">
    <cfRule type="cellIs" dxfId="1201" priority="7" operator="equal">
      <formula>0</formula>
    </cfRule>
  </conditionalFormatting>
  <conditionalFormatting sqref="M5:M6">
    <cfRule type="cellIs" dxfId="1200" priority="6" operator="equal">
      <formula>0</formula>
    </cfRule>
  </conditionalFormatting>
  <conditionalFormatting sqref="M4">
    <cfRule type="cellIs" dxfId="1199" priority="5" operator="equal">
      <formula>0</formula>
    </cfRule>
  </conditionalFormatting>
  <conditionalFormatting sqref="M7:M49">
    <cfRule type="cellIs" dxfId="1198" priority="4" operator="equal">
      <formula>0</formula>
    </cfRule>
  </conditionalFormatting>
  <conditionalFormatting sqref="M50">
    <cfRule type="cellIs" dxfId="1197" priority="3" operator="equal">
      <formula>0</formula>
    </cfRule>
  </conditionalFormatting>
  <conditionalFormatting sqref="M2 M52:M1048576">
    <cfRule type="cellIs" dxfId="1196" priority="2" operator="equal">
      <formula>0</formula>
    </cfRule>
  </conditionalFormatting>
  <conditionalFormatting sqref="M3">
    <cfRule type="cellIs" dxfId="1195"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1">
    <tabColor indexed="26"/>
  </sheetPr>
  <dimension ref="A1:HC57"/>
  <sheetViews>
    <sheetView showGridLines="0" workbookViewId="0">
      <selection sqref="A1:M1"/>
    </sheetView>
  </sheetViews>
  <sheetFormatPr defaultColWidth="9.140625" defaultRowHeight="17.25" customHeight="1" x14ac:dyDescent="0.2"/>
  <cols>
    <col min="1" max="1" width="20.140625" style="125" customWidth="1"/>
    <col min="2" max="2" width="2.42578125" style="125" customWidth="1"/>
    <col min="3" max="13" width="8.5703125" style="125" customWidth="1"/>
    <col min="14" max="45" width="9.140625" style="128"/>
    <col min="46" max="211" width="9.140625" style="125"/>
    <col min="212" max="16384" width="9.140625" style="27"/>
  </cols>
  <sheetData>
    <row r="1" spans="1:45" s="129" customFormat="1" ht="28.5" customHeight="1" x14ac:dyDescent="0.2">
      <c r="A1" s="697" t="s">
        <v>306</v>
      </c>
      <c r="B1" s="697"/>
      <c r="C1" s="697"/>
      <c r="D1" s="697"/>
      <c r="E1" s="697"/>
      <c r="F1" s="697"/>
      <c r="G1" s="697"/>
      <c r="H1" s="697"/>
      <c r="I1" s="697"/>
      <c r="J1" s="697"/>
      <c r="K1" s="697"/>
      <c r="L1" s="697"/>
      <c r="M1" s="697"/>
      <c r="N1" s="227"/>
      <c r="O1" s="227"/>
      <c r="P1" s="227"/>
      <c r="Q1" s="340"/>
      <c r="R1" s="502"/>
      <c r="S1" s="502"/>
      <c r="T1" s="502"/>
      <c r="U1" s="502"/>
      <c r="V1" s="503"/>
      <c r="W1" s="502"/>
      <c r="X1" s="502"/>
      <c r="Y1" s="502"/>
      <c r="Z1" s="502"/>
      <c r="AA1" s="502"/>
      <c r="AB1" s="502"/>
      <c r="AC1" s="227"/>
      <c r="AD1" s="227"/>
      <c r="AE1" s="227"/>
      <c r="AF1" s="227"/>
      <c r="AG1" s="227"/>
      <c r="AH1" s="227"/>
      <c r="AI1" s="227"/>
      <c r="AJ1" s="227"/>
      <c r="AK1" s="227"/>
      <c r="AL1" s="227"/>
      <c r="AM1" s="227"/>
      <c r="AN1" s="227"/>
      <c r="AO1" s="227"/>
      <c r="AP1" s="227"/>
      <c r="AQ1" s="227"/>
      <c r="AR1" s="227"/>
      <c r="AS1" s="227"/>
    </row>
    <row r="2" spans="1:45" s="130" customFormat="1" ht="15" customHeight="1" x14ac:dyDescent="0.2">
      <c r="A2" s="260"/>
      <c r="B2" s="260"/>
      <c r="C2" s="261"/>
      <c r="D2" s="261"/>
      <c r="E2" s="261"/>
      <c r="F2" s="261"/>
      <c r="G2" s="261"/>
      <c r="H2" s="261"/>
      <c r="I2" s="261"/>
      <c r="J2" s="261"/>
      <c r="K2" s="261"/>
      <c r="L2" s="261"/>
      <c r="M2" s="261"/>
      <c r="N2" s="132"/>
      <c r="O2" s="132"/>
      <c r="P2" s="132"/>
      <c r="Q2" s="375"/>
      <c r="R2" s="375"/>
      <c r="S2" s="375"/>
      <c r="T2" s="375"/>
      <c r="U2" s="375"/>
      <c r="V2" s="375"/>
      <c r="W2" s="375"/>
      <c r="X2" s="375"/>
      <c r="Y2" s="375"/>
      <c r="Z2" s="375"/>
      <c r="AA2" s="375"/>
      <c r="AB2" s="375"/>
      <c r="AC2" s="132"/>
      <c r="AD2" s="132"/>
      <c r="AE2" s="132"/>
      <c r="AF2" s="132"/>
      <c r="AG2" s="132"/>
      <c r="AH2" s="132"/>
      <c r="AI2" s="132"/>
      <c r="AJ2" s="132"/>
      <c r="AK2" s="132"/>
      <c r="AL2" s="132"/>
      <c r="AM2" s="132"/>
      <c r="AN2" s="132"/>
      <c r="AO2" s="132"/>
      <c r="AP2" s="132"/>
      <c r="AQ2" s="132"/>
      <c r="AR2" s="132"/>
      <c r="AS2" s="132"/>
    </row>
    <row r="3" spans="1:45" s="223" customFormat="1" ht="15" customHeight="1" x14ac:dyDescent="0.2">
      <c r="A3" s="228" t="s">
        <v>13</v>
      </c>
      <c r="B3" s="229"/>
      <c r="C3" s="307"/>
      <c r="D3" s="307"/>
      <c r="E3" s="307"/>
      <c r="F3" s="307"/>
      <c r="G3" s="307"/>
      <c r="H3" s="307"/>
      <c r="I3" s="307"/>
      <c r="J3" s="307"/>
      <c r="K3" s="307"/>
      <c r="L3" s="307"/>
      <c r="M3" s="316" t="s">
        <v>68</v>
      </c>
      <c r="N3" s="225"/>
      <c r="O3" s="225"/>
      <c r="P3" s="236"/>
      <c r="Q3" s="377"/>
      <c r="R3" s="377"/>
      <c r="S3" s="377"/>
      <c r="T3" s="377"/>
      <c r="U3" s="377"/>
      <c r="V3" s="377"/>
      <c r="W3" s="377"/>
      <c r="X3" s="377"/>
      <c r="Y3" s="377"/>
      <c r="Z3" s="377"/>
      <c r="AA3" s="377"/>
      <c r="AB3" s="377"/>
      <c r="AC3" s="225"/>
      <c r="AD3" s="225"/>
      <c r="AE3" s="225"/>
      <c r="AF3" s="225"/>
      <c r="AG3" s="225"/>
      <c r="AH3" s="225"/>
      <c r="AI3" s="225"/>
      <c r="AJ3" s="225"/>
      <c r="AK3" s="225"/>
      <c r="AL3" s="225"/>
      <c r="AM3" s="225"/>
      <c r="AN3" s="225"/>
      <c r="AO3" s="225"/>
      <c r="AP3" s="225"/>
      <c r="AQ3" s="225"/>
      <c r="AR3" s="225"/>
      <c r="AS3" s="225"/>
    </row>
    <row r="4" spans="1:45" s="234" customFormat="1" ht="28.5" customHeight="1" thickBot="1" x14ac:dyDescent="0.25">
      <c r="A4" s="232"/>
      <c r="B4" s="232"/>
      <c r="C4" s="215">
        <v>2014</v>
      </c>
      <c r="D4" s="215">
        <v>2015</v>
      </c>
      <c r="E4" s="215">
        <v>2016</v>
      </c>
      <c r="F4" s="215">
        <v>2017</v>
      </c>
      <c r="G4" s="215">
        <v>2018</v>
      </c>
      <c r="H4" s="215">
        <v>2019</v>
      </c>
      <c r="I4" s="215">
        <v>2020</v>
      </c>
      <c r="J4" s="215">
        <v>2021</v>
      </c>
      <c r="K4" s="215">
        <v>2022</v>
      </c>
      <c r="L4" s="215">
        <v>2023</v>
      </c>
      <c r="M4" s="215">
        <v>2024</v>
      </c>
      <c r="N4" s="233"/>
      <c r="O4" s="233"/>
      <c r="P4" s="236"/>
      <c r="Q4" s="377"/>
      <c r="R4" s="377"/>
      <c r="S4" s="377"/>
      <c r="T4" s="377"/>
      <c r="U4" s="377"/>
      <c r="V4" s="377"/>
      <c r="W4" s="377"/>
      <c r="X4" s="377"/>
      <c r="Y4" s="377"/>
      <c r="Z4" s="377"/>
      <c r="AA4" s="377"/>
      <c r="AB4" s="377"/>
      <c r="AC4" s="503"/>
      <c r="AD4" s="233"/>
      <c r="AE4" s="233"/>
      <c r="AF4" s="233"/>
      <c r="AG4" s="233"/>
      <c r="AH4" s="233"/>
      <c r="AI4" s="233"/>
      <c r="AJ4" s="233"/>
      <c r="AK4" s="233"/>
      <c r="AL4" s="233"/>
      <c r="AM4" s="233"/>
      <c r="AN4" s="233"/>
      <c r="AO4" s="233"/>
      <c r="AP4" s="233"/>
      <c r="AQ4" s="233"/>
      <c r="AR4" s="233"/>
      <c r="AS4" s="233"/>
    </row>
    <row r="5" spans="1:45" s="236" customFormat="1" ht="16.5" customHeight="1" thickTop="1" x14ac:dyDescent="0.2">
      <c r="A5" s="222" t="s">
        <v>11</v>
      </c>
      <c r="B5" s="331" t="s">
        <v>45</v>
      </c>
      <c r="C5" s="406">
        <v>909.49</v>
      </c>
      <c r="D5" s="406">
        <v>913.93</v>
      </c>
      <c r="E5" s="406">
        <v>924.94</v>
      </c>
      <c r="F5" s="406">
        <v>943</v>
      </c>
      <c r="G5" s="406">
        <v>970.42</v>
      </c>
      <c r="H5" s="406">
        <v>1005.09</v>
      </c>
      <c r="I5" s="406">
        <v>1041.99</v>
      </c>
      <c r="J5" s="406">
        <v>1082.77</v>
      </c>
      <c r="K5" s="406">
        <v>1143.45</v>
      </c>
      <c r="L5" s="406">
        <v>1219.8699999999999</v>
      </c>
      <c r="M5" s="406">
        <v>1308.96</v>
      </c>
      <c r="N5" s="235"/>
      <c r="Q5" s="377"/>
      <c r="R5" s="377"/>
      <c r="S5" s="377"/>
      <c r="T5" s="377"/>
      <c r="U5" s="377"/>
      <c r="V5" s="377"/>
      <c r="W5" s="377"/>
      <c r="X5" s="377"/>
      <c r="Y5" s="377"/>
      <c r="Z5" s="377"/>
      <c r="AA5" s="377"/>
      <c r="AB5" s="377"/>
    </row>
    <row r="6" spans="1:45" s="236" customFormat="1" ht="12.75" customHeight="1" x14ac:dyDescent="0.2">
      <c r="A6" s="212"/>
      <c r="B6" s="331" t="s">
        <v>53</v>
      </c>
      <c r="C6" s="407">
        <v>985.02</v>
      </c>
      <c r="D6" s="407">
        <v>990.05</v>
      </c>
      <c r="E6" s="407">
        <v>997.38</v>
      </c>
      <c r="F6" s="407">
        <v>1012.25</v>
      </c>
      <c r="G6" s="407">
        <v>1039.08</v>
      </c>
      <c r="H6" s="407">
        <v>1073.82</v>
      </c>
      <c r="I6" s="407">
        <v>1109.21</v>
      </c>
      <c r="J6" s="407">
        <v>1152.24</v>
      </c>
      <c r="K6" s="407">
        <v>1217.33</v>
      </c>
      <c r="L6" s="407">
        <v>1294.03</v>
      </c>
      <c r="M6" s="407">
        <v>1383.38</v>
      </c>
      <c r="R6" s="377"/>
      <c r="S6" s="377"/>
      <c r="T6" s="377"/>
      <c r="U6" s="377"/>
      <c r="V6" s="377"/>
      <c r="W6" s="377"/>
      <c r="X6" s="377"/>
      <c r="Y6" s="377"/>
      <c r="Z6" s="377"/>
      <c r="AA6" s="377"/>
      <c r="AB6" s="377"/>
    </row>
    <row r="7" spans="1:45" s="236" customFormat="1" ht="12.75" customHeight="1" x14ac:dyDescent="0.2">
      <c r="A7" s="212"/>
      <c r="B7" s="331" t="s">
        <v>54</v>
      </c>
      <c r="C7" s="407">
        <v>820.25</v>
      </c>
      <c r="D7" s="407">
        <v>824.99</v>
      </c>
      <c r="E7" s="407">
        <v>840.26</v>
      </c>
      <c r="F7" s="407">
        <v>861.17</v>
      </c>
      <c r="G7" s="407">
        <v>888.56</v>
      </c>
      <c r="H7" s="407">
        <v>922.63</v>
      </c>
      <c r="I7" s="407">
        <v>960.27</v>
      </c>
      <c r="J7" s="407">
        <v>999.33</v>
      </c>
      <c r="K7" s="407">
        <v>1054.3599999999999</v>
      </c>
      <c r="L7" s="407">
        <v>1129.6400000000001</v>
      </c>
      <c r="M7" s="407">
        <v>1216.8499999999999</v>
      </c>
    </row>
    <row r="8" spans="1:45" s="236" customFormat="1" ht="16.5" customHeight="1" x14ac:dyDescent="0.2">
      <c r="A8" s="237" t="s">
        <v>32</v>
      </c>
      <c r="B8" s="331" t="s">
        <v>45</v>
      </c>
      <c r="C8" s="407">
        <v>696.74</v>
      </c>
      <c r="D8" s="407">
        <v>695.43</v>
      </c>
      <c r="E8" s="407">
        <v>713.56</v>
      </c>
      <c r="F8" s="407">
        <v>735.67</v>
      </c>
      <c r="G8" s="407">
        <v>760.35</v>
      </c>
      <c r="H8" s="407">
        <v>790.84</v>
      </c>
      <c r="I8" s="407">
        <v>826.78</v>
      </c>
      <c r="J8" s="407">
        <v>864.27</v>
      </c>
      <c r="K8" s="407">
        <v>911.82</v>
      </c>
      <c r="L8" s="407">
        <v>979.57</v>
      </c>
      <c r="M8" s="407">
        <v>1053.02</v>
      </c>
    </row>
    <row r="9" spans="1:45" s="236" customFormat="1" ht="12.75" customHeight="1" x14ac:dyDescent="0.2">
      <c r="A9" s="230"/>
      <c r="B9" s="244" t="s">
        <v>53</v>
      </c>
      <c r="C9" s="408">
        <v>734.19</v>
      </c>
      <c r="D9" s="408">
        <v>733.24</v>
      </c>
      <c r="E9" s="408">
        <v>748.98</v>
      </c>
      <c r="F9" s="408">
        <v>771.32</v>
      </c>
      <c r="G9" s="408">
        <v>796.38</v>
      </c>
      <c r="H9" s="408">
        <v>828.72</v>
      </c>
      <c r="I9" s="408">
        <v>865.07</v>
      </c>
      <c r="J9" s="408">
        <v>905.46</v>
      </c>
      <c r="K9" s="408">
        <v>955.23</v>
      </c>
      <c r="L9" s="408">
        <v>1022.88</v>
      </c>
      <c r="M9" s="408">
        <v>1100.01</v>
      </c>
    </row>
    <row r="10" spans="1:45" s="236" customFormat="1" ht="12.75" customHeight="1" x14ac:dyDescent="0.2">
      <c r="A10" s="230"/>
      <c r="B10" s="244" t="s">
        <v>54</v>
      </c>
      <c r="C10" s="408">
        <v>658.71</v>
      </c>
      <c r="D10" s="408">
        <v>658.01</v>
      </c>
      <c r="E10" s="408">
        <v>677.99</v>
      </c>
      <c r="F10" s="408">
        <v>699.8</v>
      </c>
      <c r="G10" s="408">
        <v>723.93</v>
      </c>
      <c r="H10" s="408">
        <v>752.31</v>
      </c>
      <c r="I10" s="408">
        <v>786.91</v>
      </c>
      <c r="J10" s="408">
        <v>821.89</v>
      </c>
      <c r="K10" s="408">
        <v>867.35</v>
      </c>
      <c r="L10" s="408">
        <v>935.22</v>
      </c>
      <c r="M10" s="408">
        <v>1004.12</v>
      </c>
    </row>
    <row r="11" spans="1:45" s="238" customFormat="1" ht="16.5" customHeight="1" x14ac:dyDescent="0.2">
      <c r="A11" s="237" t="s">
        <v>33</v>
      </c>
      <c r="B11" s="331" t="s">
        <v>45</v>
      </c>
      <c r="C11" s="407">
        <v>790.93</v>
      </c>
      <c r="D11" s="407">
        <v>788.81</v>
      </c>
      <c r="E11" s="407">
        <v>797.98</v>
      </c>
      <c r="F11" s="407">
        <v>812.39</v>
      </c>
      <c r="G11" s="407">
        <v>834.91</v>
      </c>
      <c r="H11" s="407">
        <v>857.51</v>
      </c>
      <c r="I11" s="407">
        <v>895.07</v>
      </c>
      <c r="J11" s="407">
        <v>929.09</v>
      </c>
      <c r="K11" s="407">
        <v>974.65</v>
      </c>
      <c r="L11" s="407">
        <v>1038.05</v>
      </c>
      <c r="M11" s="407">
        <v>1103.8499999999999</v>
      </c>
      <c r="O11" s="268"/>
      <c r="P11" s="233"/>
      <c r="R11" s="558"/>
      <c r="S11" s="558"/>
      <c r="T11" s="558"/>
      <c r="U11" s="558"/>
      <c r="V11" s="558"/>
      <c r="W11" s="558"/>
      <c r="X11" s="558"/>
      <c r="Y11" s="558"/>
      <c r="Z11" s="558"/>
      <c r="AA11" s="558"/>
      <c r="AB11" s="558"/>
      <c r="AC11" s="236"/>
      <c r="AD11" s="236"/>
      <c r="AE11" s="236"/>
    </row>
    <row r="12" spans="1:45" s="236" customFormat="1" ht="12.75" customHeight="1" x14ac:dyDescent="0.2">
      <c r="A12" s="230"/>
      <c r="B12" s="244" t="s">
        <v>53</v>
      </c>
      <c r="C12" s="408">
        <v>825.8</v>
      </c>
      <c r="D12" s="408">
        <v>821.42</v>
      </c>
      <c r="E12" s="408">
        <v>829.27</v>
      </c>
      <c r="F12" s="408">
        <v>841.69</v>
      </c>
      <c r="G12" s="408">
        <v>865.63</v>
      </c>
      <c r="H12" s="408">
        <v>887.47</v>
      </c>
      <c r="I12" s="408">
        <v>923.87</v>
      </c>
      <c r="J12" s="408">
        <v>958.76</v>
      </c>
      <c r="K12" s="408">
        <v>1007.55</v>
      </c>
      <c r="L12" s="408">
        <v>1071.22</v>
      </c>
      <c r="M12" s="408">
        <v>1137.44</v>
      </c>
      <c r="P12" s="233"/>
      <c r="Q12" s="268"/>
      <c r="R12" s="268"/>
      <c r="S12" s="268"/>
      <c r="T12" s="268"/>
      <c r="U12" s="268"/>
    </row>
    <row r="13" spans="1:45" s="236" customFormat="1" ht="12.75" customHeight="1" x14ac:dyDescent="0.2">
      <c r="A13" s="230"/>
      <c r="B13" s="244" t="s">
        <v>54</v>
      </c>
      <c r="C13" s="408">
        <v>749.43</v>
      </c>
      <c r="D13" s="408">
        <v>750.43</v>
      </c>
      <c r="E13" s="408">
        <v>760.95</v>
      </c>
      <c r="F13" s="408">
        <v>778.07</v>
      </c>
      <c r="G13" s="408">
        <v>798.79</v>
      </c>
      <c r="H13" s="408">
        <v>822.06</v>
      </c>
      <c r="I13" s="408">
        <v>859.95</v>
      </c>
      <c r="J13" s="408">
        <v>893.49</v>
      </c>
      <c r="K13" s="408">
        <v>935.49</v>
      </c>
      <c r="L13" s="408">
        <v>998.37</v>
      </c>
      <c r="M13" s="408">
        <v>1063.52</v>
      </c>
      <c r="O13" s="268"/>
      <c r="P13" s="340"/>
      <c r="Q13" s="68"/>
      <c r="R13" s="375"/>
      <c r="S13" s="340"/>
      <c r="T13" s="268"/>
      <c r="U13" s="268"/>
    </row>
    <row r="14" spans="1:45" s="238" customFormat="1" ht="16.5" customHeight="1" x14ac:dyDescent="0.2">
      <c r="A14" s="237" t="s">
        <v>34</v>
      </c>
      <c r="B14" s="331" t="s">
        <v>45</v>
      </c>
      <c r="C14" s="407">
        <v>837.94</v>
      </c>
      <c r="D14" s="407">
        <v>837.01</v>
      </c>
      <c r="E14" s="407">
        <v>844.79</v>
      </c>
      <c r="F14" s="407">
        <v>861.51</v>
      </c>
      <c r="G14" s="407">
        <v>883.23</v>
      </c>
      <c r="H14" s="407">
        <v>908.83</v>
      </c>
      <c r="I14" s="407">
        <v>952.08</v>
      </c>
      <c r="J14" s="407">
        <v>983.94</v>
      </c>
      <c r="K14" s="407">
        <v>1031.22</v>
      </c>
      <c r="L14" s="407">
        <v>1095.53</v>
      </c>
      <c r="M14" s="407">
        <v>1167.53</v>
      </c>
      <c r="O14" s="236"/>
      <c r="P14" s="377"/>
      <c r="Q14" s="268"/>
      <c r="R14" s="268"/>
      <c r="S14" s="268"/>
      <c r="T14" s="268"/>
      <c r="U14" s="268"/>
      <c r="V14" s="236"/>
      <c r="W14" s="236"/>
      <c r="X14" s="236"/>
      <c r="Y14" s="236"/>
      <c r="Z14" s="236"/>
      <c r="AA14" s="236"/>
      <c r="AB14" s="236"/>
      <c r="AC14" s="236"/>
      <c r="AD14" s="236"/>
      <c r="AE14" s="236"/>
    </row>
    <row r="15" spans="1:45" s="236" customFormat="1" ht="12.75" customHeight="1" x14ac:dyDescent="0.2">
      <c r="A15" s="230"/>
      <c r="B15" s="244" t="s">
        <v>53</v>
      </c>
      <c r="C15" s="408">
        <v>888.5</v>
      </c>
      <c r="D15" s="408">
        <v>888.6</v>
      </c>
      <c r="E15" s="408">
        <v>891.34</v>
      </c>
      <c r="F15" s="408">
        <v>905.07</v>
      </c>
      <c r="G15" s="408">
        <v>925.08</v>
      </c>
      <c r="H15" s="408">
        <v>952.55</v>
      </c>
      <c r="I15" s="408">
        <v>992.62</v>
      </c>
      <c r="J15" s="408">
        <v>1026.97</v>
      </c>
      <c r="K15" s="408">
        <v>1075.83</v>
      </c>
      <c r="L15" s="408">
        <v>1137.3900000000001</v>
      </c>
      <c r="M15" s="408">
        <v>1210.95</v>
      </c>
      <c r="P15" s="377"/>
      <c r="Q15" s="268"/>
      <c r="R15" s="268"/>
      <c r="S15" s="268"/>
      <c r="T15" s="268"/>
      <c r="U15" s="268"/>
    </row>
    <row r="16" spans="1:45" s="236" customFormat="1" ht="12.75" customHeight="1" x14ac:dyDescent="0.2">
      <c r="A16" s="230"/>
      <c r="B16" s="244" t="s">
        <v>54</v>
      </c>
      <c r="C16" s="408">
        <v>774.14</v>
      </c>
      <c r="D16" s="408">
        <v>772.94</v>
      </c>
      <c r="E16" s="408">
        <v>786.44</v>
      </c>
      <c r="F16" s="408">
        <v>806.2</v>
      </c>
      <c r="G16" s="408">
        <v>830.19</v>
      </c>
      <c r="H16" s="408">
        <v>852.82</v>
      </c>
      <c r="I16" s="408">
        <v>897.43</v>
      </c>
      <c r="J16" s="408">
        <v>927.52</v>
      </c>
      <c r="K16" s="408">
        <v>973.23</v>
      </c>
      <c r="L16" s="408">
        <v>1041.17</v>
      </c>
      <c r="M16" s="408">
        <v>1110.58</v>
      </c>
      <c r="P16" s="377"/>
      <c r="Q16" s="268"/>
      <c r="R16" s="268"/>
      <c r="S16" s="268"/>
      <c r="T16" s="268"/>
      <c r="U16" s="268"/>
    </row>
    <row r="17" spans="1:45" s="238" customFormat="1" ht="16.5" customHeight="1" x14ac:dyDescent="0.2">
      <c r="A17" s="237" t="s">
        <v>35</v>
      </c>
      <c r="B17" s="331" t="s">
        <v>45</v>
      </c>
      <c r="C17" s="407">
        <v>902.52</v>
      </c>
      <c r="D17" s="407">
        <v>903.57</v>
      </c>
      <c r="E17" s="407">
        <v>909.77</v>
      </c>
      <c r="F17" s="407">
        <v>922.03</v>
      </c>
      <c r="G17" s="407">
        <v>946.48</v>
      </c>
      <c r="H17" s="407">
        <v>976.82</v>
      </c>
      <c r="I17" s="407">
        <v>1017.48</v>
      </c>
      <c r="J17" s="407">
        <v>1053.24</v>
      </c>
      <c r="K17" s="407">
        <v>1097.82</v>
      </c>
      <c r="L17" s="407">
        <v>1175.05</v>
      </c>
      <c r="M17" s="407">
        <v>1246.21</v>
      </c>
      <c r="O17" s="268"/>
      <c r="P17" s="268"/>
      <c r="Q17" s="268"/>
      <c r="R17" s="268"/>
      <c r="S17" s="68"/>
      <c r="T17" s="339"/>
      <c r="U17" s="339"/>
      <c r="V17" s="340"/>
      <c r="W17" s="68"/>
      <c r="X17" s="68"/>
      <c r="Y17" s="68"/>
      <c r="Z17" s="68"/>
      <c r="AA17" s="68"/>
      <c r="AB17" s="68"/>
      <c r="AC17" s="68"/>
      <c r="AD17" s="68"/>
    </row>
    <row r="18" spans="1:45" s="236" customFormat="1" ht="12.75" customHeight="1" x14ac:dyDescent="0.2">
      <c r="A18" s="230"/>
      <c r="B18" s="244" t="s">
        <v>53</v>
      </c>
      <c r="C18" s="408">
        <v>989.39</v>
      </c>
      <c r="D18" s="408">
        <v>985.06</v>
      </c>
      <c r="E18" s="408">
        <v>987.49</v>
      </c>
      <c r="F18" s="408">
        <v>994.57</v>
      </c>
      <c r="G18" s="408">
        <v>1014.74</v>
      </c>
      <c r="H18" s="408">
        <v>1044.2</v>
      </c>
      <c r="I18" s="408">
        <v>1086.75</v>
      </c>
      <c r="J18" s="408">
        <v>1124.78</v>
      </c>
      <c r="K18" s="408">
        <v>1169.52</v>
      </c>
      <c r="L18" s="408">
        <v>1247.47</v>
      </c>
      <c r="M18" s="408">
        <v>1317.27</v>
      </c>
      <c r="O18" s="268"/>
      <c r="P18" s="268"/>
      <c r="Q18" s="268"/>
      <c r="R18" s="268"/>
      <c r="S18" s="68"/>
      <c r="T18" s="68"/>
      <c r="U18" s="68"/>
      <c r="V18" s="68"/>
      <c r="W18" s="68"/>
      <c r="X18" s="68"/>
      <c r="Y18" s="68"/>
      <c r="Z18" s="68"/>
      <c r="AA18" s="68"/>
      <c r="AB18" s="68"/>
      <c r="AC18" s="68"/>
      <c r="AD18" s="68"/>
    </row>
    <row r="19" spans="1:45" s="236" customFormat="1" ht="12.75" customHeight="1" x14ac:dyDescent="0.2">
      <c r="A19" s="230"/>
      <c r="B19" s="244" t="s">
        <v>54</v>
      </c>
      <c r="C19" s="408">
        <v>803.03</v>
      </c>
      <c r="D19" s="408">
        <v>809.18</v>
      </c>
      <c r="E19" s="408">
        <v>819.84</v>
      </c>
      <c r="F19" s="408">
        <v>837.14</v>
      </c>
      <c r="G19" s="408">
        <v>865.33</v>
      </c>
      <c r="H19" s="408">
        <v>894.09</v>
      </c>
      <c r="I19" s="408">
        <v>930.69</v>
      </c>
      <c r="J19" s="408">
        <v>964.76</v>
      </c>
      <c r="K19" s="408">
        <v>1009.12</v>
      </c>
      <c r="L19" s="408">
        <v>1084.4000000000001</v>
      </c>
      <c r="M19" s="408">
        <v>1155.6500000000001</v>
      </c>
      <c r="O19" s="268"/>
      <c r="P19" s="268"/>
      <c r="Q19" s="268"/>
      <c r="R19" s="268"/>
      <c r="S19" s="61"/>
      <c r="T19" s="61"/>
      <c r="U19" s="341"/>
      <c r="V19" s="341"/>
      <c r="W19" s="341"/>
      <c r="X19" s="341"/>
      <c r="Y19" s="341"/>
      <c r="Z19" s="341"/>
      <c r="AA19" s="341"/>
      <c r="AB19" s="341"/>
      <c r="AC19" s="341"/>
      <c r="AD19" s="341"/>
    </row>
    <row r="20" spans="1:45" s="238" customFormat="1" ht="16.5" customHeight="1" x14ac:dyDescent="0.2">
      <c r="A20" s="237" t="s">
        <v>36</v>
      </c>
      <c r="B20" s="331" t="s">
        <v>45</v>
      </c>
      <c r="C20" s="407">
        <v>951.36</v>
      </c>
      <c r="D20" s="407">
        <v>956.59</v>
      </c>
      <c r="E20" s="407">
        <v>961.1</v>
      </c>
      <c r="F20" s="407">
        <v>983.11</v>
      </c>
      <c r="G20" s="407">
        <v>1008.03</v>
      </c>
      <c r="H20" s="407">
        <v>1039.8599999999999</v>
      </c>
      <c r="I20" s="407">
        <v>1078.0899999999999</v>
      </c>
      <c r="J20" s="407">
        <v>1129.73</v>
      </c>
      <c r="K20" s="407">
        <v>1176.08</v>
      </c>
      <c r="L20" s="407">
        <v>1252.82</v>
      </c>
      <c r="M20" s="407">
        <v>1334.17</v>
      </c>
      <c r="O20" s="268"/>
      <c r="P20" s="268"/>
      <c r="Q20" s="268"/>
      <c r="R20" s="268"/>
      <c r="S20" s="535"/>
      <c r="T20" s="529"/>
      <c r="U20" s="579"/>
      <c r="V20" s="579"/>
      <c r="W20" s="579"/>
      <c r="X20" s="579"/>
      <c r="Y20" s="579"/>
      <c r="Z20" s="579"/>
      <c r="AA20" s="579"/>
      <c r="AB20" s="579"/>
      <c r="AC20" s="579"/>
      <c r="AD20" s="579"/>
    </row>
    <row r="21" spans="1:45" s="236" customFormat="1" ht="12.75" customHeight="1" x14ac:dyDescent="0.2">
      <c r="A21" s="230"/>
      <c r="B21" s="244" t="s">
        <v>53</v>
      </c>
      <c r="C21" s="408">
        <v>1060.06</v>
      </c>
      <c r="D21" s="408">
        <v>1064.98</v>
      </c>
      <c r="E21" s="408">
        <v>1062.98</v>
      </c>
      <c r="F21" s="408">
        <v>1080.4100000000001</v>
      </c>
      <c r="G21" s="408">
        <v>1106.8900000000001</v>
      </c>
      <c r="H21" s="408">
        <v>1136.51</v>
      </c>
      <c r="I21" s="408">
        <v>1173.3800000000001</v>
      </c>
      <c r="J21" s="408">
        <v>1231.8699999999999</v>
      </c>
      <c r="K21" s="408">
        <v>1276.74</v>
      </c>
      <c r="L21" s="408">
        <v>1348.73</v>
      </c>
      <c r="M21" s="408">
        <v>1432.91</v>
      </c>
      <c r="O21" s="268"/>
      <c r="P21" s="268"/>
      <c r="Q21" s="268"/>
      <c r="R21" s="268"/>
      <c r="S21" s="120"/>
      <c r="T21" s="529"/>
      <c r="U21" s="579"/>
      <c r="V21" s="579"/>
      <c r="W21" s="579"/>
      <c r="X21" s="579"/>
      <c r="Y21" s="579"/>
      <c r="Z21" s="579"/>
      <c r="AA21" s="579"/>
      <c r="AB21" s="579"/>
      <c r="AC21" s="579"/>
      <c r="AD21" s="579"/>
    </row>
    <row r="22" spans="1:45" s="236" customFormat="1" ht="12.75" customHeight="1" x14ac:dyDescent="0.2">
      <c r="A22" s="230"/>
      <c r="B22" s="244" t="s">
        <v>54</v>
      </c>
      <c r="C22" s="408">
        <v>831.36</v>
      </c>
      <c r="D22" s="408">
        <v>838.95</v>
      </c>
      <c r="E22" s="408">
        <v>850.09</v>
      </c>
      <c r="F22" s="408">
        <v>873.11</v>
      </c>
      <c r="G22" s="408">
        <v>896.68</v>
      </c>
      <c r="H22" s="408">
        <v>930.59</v>
      </c>
      <c r="I22" s="408">
        <v>968.45</v>
      </c>
      <c r="J22" s="408">
        <v>1012.22</v>
      </c>
      <c r="K22" s="408">
        <v>1060.06</v>
      </c>
      <c r="L22" s="408">
        <v>1139.9000000000001</v>
      </c>
      <c r="M22" s="408">
        <v>1218.57</v>
      </c>
      <c r="O22" s="268"/>
      <c r="P22" s="268"/>
      <c r="Q22" s="268"/>
      <c r="R22" s="268"/>
      <c r="S22" s="120"/>
      <c r="T22" s="529"/>
      <c r="U22" s="579"/>
      <c r="V22" s="579"/>
      <c r="W22" s="579"/>
      <c r="X22" s="579"/>
      <c r="Y22" s="579"/>
      <c r="Z22" s="579"/>
      <c r="AA22" s="579"/>
      <c r="AB22" s="579"/>
      <c r="AC22" s="579"/>
      <c r="AD22" s="579"/>
    </row>
    <row r="23" spans="1:45" s="238" customFormat="1" ht="16.5" customHeight="1" x14ac:dyDescent="0.2">
      <c r="A23" s="237" t="s">
        <v>37</v>
      </c>
      <c r="B23" s="331" t="s">
        <v>45</v>
      </c>
      <c r="C23" s="407">
        <v>1065.22</v>
      </c>
      <c r="D23" s="407">
        <v>1065.9100000000001</v>
      </c>
      <c r="E23" s="407">
        <v>1076.5999999999999</v>
      </c>
      <c r="F23" s="407">
        <v>1057.27</v>
      </c>
      <c r="G23" s="407">
        <v>1089.54</v>
      </c>
      <c r="H23" s="407">
        <v>1131.8800000000001</v>
      </c>
      <c r="I23" s="407">
        <v>1160.8399999999999</v>
      </c>
      <c r="J23" s="407">
        <v>1199.01</v>
      </c>
      <c r="K23" s="407">
        <v>1283.57</v>
      </c>
      <c r="L23" s="407">
        <v>1364.01</v>
      </c>
      <c r="M23" s="407">
        <v>1446.62</v>
      </c>
      <c r="O23" s="268"/>
      <c r="P23" s="268"/>
      <c r="Q23" s="268"/>
      <c r="R23" s="268"/>
      <c r="S23" s="531"/>
      <c r="T23" s="529"/>
      <c r="U23" s="579"/>
      <c r="V23" s="579"/>
      <c r="W23" s="579"/>
      <c r="X23" s="579"/>
      <c r="Y23" s="579"/>
      <c r="Z23" s="579"/>
      <c r="AA23" s="579"/>
      <c r="AB23" s="579"/>
      <c r="AC23" s="579"/>
      <c r="AD23" s="579"/>
    </row>
    <row r="24" spans="1:45" s="236" customFormat="1" ht="12.75" customHeight="1" x14ac:dyDescent="0.2">
      <c r="A24" s="230"/>
      <c r="B24" s="244" t="s">
        <v>53</v>
      </c>
      <c r="C24" s="408">
        <v>1163.1099999999999</v>
      </c>
      <c r="D24" s="408">
        <v>1167.3900000000001</v>
      </c>
      <c r="E24" s="408">
        <v>1179.1600000000001</v>
      </c>
      <c r="F24" s="408">
        <v>1137.29</v>
      </c>
      <c r="G24" s="408">
        <v>1162.06</v>
      </c>
      <c r="H24" s="408">
        <v>1203.04</v>
      </c>
      <c r="I24" s="408">
        <v>1233.1400000000001</v>
      </c>
      <c r="J24" s="408">
        <v>1275.3399999999999</v>
      </c>
      <c r="K24" s="408">
        <v>1365.35</v>
      </c>
      <c r="L24" s="408">
        <v>1452.46</v>
      </c>
      <c r="M24" s="408">
        <v>1528.26</v>
      </c>
      <c r="O24" s="268"/>
      <c r="P24" s="268"/>
      <c r="Q24" s="268"/>
      <c r="R24" s="268"/>
      <c r="S24" s="68"/>
      <c r="T24" s="121"/>
      <c r="U24" s="579"/>
      <c r="V24" s="579"/>
      <c r="W24" s="579"/>
      <c r="X24" s="579"/>
      <c r="Y24" s="579"/>
      <c r="Z24" s="579"/>
      <c r="AA24" s="579"/>
      <c r="AB24" s="579"/>
      <c r="AC24" s="579"/>
      <c r="AD24" s="579"/>
    </row>
    <row r="25" spans="1:45" s="236" customFormat="1" ht="12.75" customHeight="1" x14ac:dyDescent="0.2">
      <c r="A25" s="230"/>
      <c r="B25" s="244" t="s">
        <v>54</v>
      </c>
      <c r="C25" s="408">
        <v>938.07</v>
      </c>
      <c r="D25" s="408">
        <v>937.35</v>
      </c>
      <c r="E25" s="408">
        <v>947.41</v>
      </c>
      <c r="F25" s="408">
        <v>955.36</v>
      </c>
      <c r="G25" s="408">
        <v>996.1</v>
      </c>
      <c r="H25" s="408">
        <v>1039.75</v>
      </c>
      <c r="I25" s="408">
        <v>1066.71</v>
      </c>
      <c r="J25" s="408">
        <v>1102.06</v>
      </c>
      <c r="K25" s="408">
        <v>1178.24</v>
      </c>
      <c r="L25" s="408">
        <v>1249.79</v>
      </c>
      <c r="M25" s="408">
        <v>1337.23</v>
      </c>
      <c r="O25" s="268"/>
      <c r="P25" s="268"/>
      <c r="Q25" s="268"/>
      <c r="R25" s="268"/>
      <c r="S25" s="68"/>
      <c r="T25" s="121"/>
      <c r="U25" s="579"/>
      <c r="V25" s="579"/>
      <c r="W25" s="579"/>
      <c r="X25" s="579"/>
      <c r="Y25" s="579"/>
      <c r="Z25" s="579"/>
      <c r="AA25" s="579"/>
      <c r="AB25" s="579"/>
      <c r="AC25" s="579"/>
      <c r="AD25" s="579"/>
    </row>
    <row r="26" spans="1:45" s="239" customFormat="1" ht="16.5" customHeight="1" x14ac:dyDescent="0.2">
      <c r="A26" s="237" t="s">
        <v>38</v>
      </c>
      <c r="B26" s="331" t="s">
        <v>45</v>
      </c>
      <c r="C26" s="407">
        <v>1150.77</v>
      </c>
      <c r="D26" s="407">
        <v>1113.17</v>
      </c>
      <c r="E26" s="407">
        <v>1181.73</v>
      </c>
      <c r="F26" s="407">
        <v>1143.67</v>
      </c>
      <c r="G26" s="407">
        <v>1167.72</v>
      </c>
      <c r="H26" s="407">
        <v>1132.98</v>
      </c>
      <c r="I26" s="407">
        <v>1203.42</v>
      </c>
      <c r="J26" s="407">
        <v>1223.83</v>
      </c>
      <c r="K26" s="407">
        <v>1297.98</v>
      </c>
      <c r="L26" s="407">
        <v>1399.26</v>
      </c>
      <c r="M26" s="407">
        <v>1479.62</v>
      </c>
      <c r="N26" s="238"/>
      <c r="O26" s="268"/>
      <c r="P26" s="268"/>
      <c r="Q26" s="268"/>
      <c r="R26" s="268"/>
      <c r="S26" s="531"/>
      <c r="T26" s="529"/>
      <c r="U26" s="579"/>
      <c r="V26" s="579"/>
      <c r="W26" s="579"/>
      <c r="X26" s="579"/>
      <c r="Y26" s="579"/>
      <c r="Z26" s="579"/>
      <c r="AA26" s="579"/>
      <c r="AB26" s="579"/>
      <c r="AC26" s="579"/>
      <c r="AD26" s="579"/>
      <c r="AE26" s="238"/>
      <c r="AF26" s="238"/>
      <c r="AG26" s="238"/>
      <c r="AH26" s="238"/>
      <c r="AI26" s="238"/>
      <c r="AJ26" s="238"/>
      <c r="AK26" s="238"/>
      <c r="AL26" s="238"/>
      <c r="AM26" s="238"/>
      <c r="AN26" s="238"/>
      <c r="AO26" s="238"/>
      <c r="AP26" s="238"/>
      <c r="AQ26" s="238"/>
      <c r="AR26" s="238"/>
      <c r="AS26" s="238"/>
    </row>
    <row r="27" spans="1:45" s="226" customFormat="1" ht="12.75" customHeight="1" x14ac:dyDescent="0.2">
      <c r="A27" s="230"/>
      <c r="B27" s="244" t="s">
        <v>53</v>
      </c>
      <c r="C27" s="408">
        <v>1269.47</v>
      </c>
      <c r="D27" s="408">
        <v>1202.9100000000001</v>
      </c>
      <c r="E27" s="408">
        <v>1320.46</v>
      </c>
      <c r="F27" s="408">
        <v>1263.27</v>
      </c>
      <c r="G27" s="408">
        <v>1272.71</v>
      </c>
      <c r="H27" s="408">
        <v>1200</v>
      </c>
      <c r="I27" s="408">
        <v>1252.3699999999999</v>
      </c>
      <c r="J27" s="408">
        <v>1287.6099999999999</v>
      </c>
      <c r="K27" s="408">
        <v>1367.03</v>
      </c>
      <c r="L27" s="408">
        <v>1465.63</v>
      </c>
      <c r="M27" s="408">
        <v>1541.31</v>
      </c>
      <c r="N27" s="236"/>
      <c r="O27" s="268"/>
      <c r="P27" s="268"/>
      <c r="Q27" s="268"/>
      <c r="R27" s="268"/>
      <c r="S27" s="68"/>
      <c r="T27" s="121"/>
      <c r="U27" s="579"/>
      <c r="V27" s="579"/>
      <c r="W27" s="579"/>
      <c r="X27" s="579"/>
      <c r="Y27" s="579"/>
      <c r="Z27" s="579"/>
      <c r="AA27" s="579"/>
      <c r="AB27" s="579"/>
      <c r="AC27" s="579"/>
      <c r="AD27" s="579"/>
      <c r="AE27" s="236"/>
      <c r="AF27" s="236"/>
      <c r="AG27" s="236"/>
      <c r="AH27" s="236"/>
      <c r="AI27" s="236"/>
      <c r="AJ27" s="236"/>
      <c r="AK27" s="236"/>
      <c r="AL27" s="236"/>
      <c r="AM27" s="236"/>
      <c r="AN27" s="236"/>
      <c r="AO27" s="236"/>
      <c r="AP27" s="236"/>
      <c r="AQ27" s="236"/>
      <c r="AR27" s="236"/>
      <c r="AS27" s="236"/>
    </row>
    <row r="28" spans="1:45" s="226" customFormat="1" ht="12.75" customHeight="1" x14ac:dyDescent="0.2">
      <c r="A28" s="230"/>
      <c r="B28" s="244" t="s">
        <v>54</v>
      </c>
      <c r="C28" s="408">
        <v>988.94</v>
      </c>
      <c r="D28" s="408">
        <v>980.29</v>
      </c>
      <c r="E28" s="408">
        <v>992.04</v>
      </c>
      <c r="F28" s="408">
        <v>993.43</v>
      </c>
      <c r="G28" s="408">
        <v>1030.51</v>
      </c>
      <c r="H28" s="408">
        <v>1043.67</v>
      </c>
      <c r="I28" s="408">
        <v>1135.6600000000001</v>
      </c>
      <c r="J28" s="408">
        <v>1141.72</v>
      </c>
      <c r="K28" s="408">
        <v>1207.1500000000001</v>
      </c>
      <c r="L28" s="408">
        <v>1307.8800000000001</v>
      </c>
      <c r="M28" s="408">
        <v>1396.05</v>
      </c>
      <c r="N28" s="236"/>
      <c r="O28" s="268"/>
      <c r="P28" s="268"/>
      <c r="Q28" s="268"/>
      <c r="R28" s="268"/>
      <c r="S28" s="68"/>
      <c r="T28" s="121"/>
      <c r="U28" s="579"/>
      <c r="V28" s="579"/>
      <c r="W28" s="579"/>
      <c r="X28" s="579"/>
      <c r="Y28" s="579"/>
      <c r="Z28" s="579"/>
      <c r="AA28" s="579"/>
      <c r="AB28" s="579"/>
      <c r="AC28" s="579"/>
      <c r="AD28" s="579"/>
      <c r="AE28" s="236"/>
      <c r="AF28" s="236"/>
      <c r="AG28" s="236"/>
      <c r="AH28" s="236"/>
      <c r="AI28" s="236"/>
      <c r="AJ28" s="236"/>
      <c r="AK28" s="236"/>
      <c r="AL28" s="236"/>
      <c r="AM28" s="236"/>
      <c r="AN28" s="236"/>
      <c r="AO28" s="236"/>
      <c r="AP28" s="236"/>
      <c r="AQ28" s="236"/>
      <c r="AR28" s="236"/>
      <c r="AS28" s="236"/>
    </row>
    <row r="29" spans="1:45" s="239" customFormat="1" ht="16.5" customHeight="1" x14ac:dyDescent="0.2">
      <c r="A29" s="237" t="s">
        <v>39</v>
      </c>
      <c r="B29" s="331" t="s">
        <v>45</v>
      </c>
      <c r="C29" s="407">
        <v>1129.4000000000001</v>
      </c>
      <c r="D29" s="407">
        <v>1238.4000000000001</v>
      </c>
      <c r="E29" s="407">
        <v>1141.8</v>
      </c>
      <c r="F29" s="407">
        <v>1242.6400000000001</v>
      </c>
      <c r="G29" s="407">
        <v>1279.05</v>
      </c>
      <c r="H29" s="407">
        <v>1355.47</v>
      </c>
      <c r="I29" s="407">
        <v>1417.19</v>
      </c>
      <c r="J29" s="407">
        <v>1368.96</v>
      </c>
      <c r="K29" s="407">
        <v>1387.29</v>
      </c>
      <c r="L29" s="407">
        <v>1417.91</v>
      </c>
      <c r="M29" s="407">
        <v>1463.16</v>
      </c>
      <c r="N29" s="238"/>
      <c r="O29" s="268"/>
      <c r="P29" s="268"/>
      <c r="Q29" s="268"/>
      <c r="R29" s="268"/>
      <c r="S29" s="531"/>
      <c r="T29" s="529"/>
      <c r="U29" s="579"/>
      <c r="V29" s="579"/>
      <c r="W29" s="579"/>
      <c r="X29" s="579"/>
      <c r="Y29" s="579"/>
      <c r="Z29" s="579"/>
      <c r="AA29" s="579"/>
      <c r="AB29" s="579"/>
      <c r="AC29" s="579"/>
      <c r="AD29" s="579"/>
      <c r="AE29" s="238"/>
      <c r="AF29" s="238"/>
      <c r="AG29" s="238"/>
      <c r="AH29" s="238"/>
      <c r="AI29" s="238"/>
      <c r="AJ29" s="238"/>
      <c r="AK29" s="238"/>
      <c r="AL29" s="238"/>
      <c r="AM29" s="238"/>
      <c r="AN29" s="238"/>
      <c r="AO29" s="238"/>
      <c r="AP29" s="238"/>
      <c r="AQ29" s="238"/>
      <c r="AR29" s="238"/>
      <c r="AS29" s="238"/>
    </row>
    <row r="30" spans="1:45" s="226" customFormat="1" ht="12.75" customHeight="1" x14ac:dyDescent="0.2">
      <c r="A30" s="230"/>
      <c r="B30" s="244" t="s">
        <v>53</v>
      </c>
      <c r="C30" s="408">
        <v>1221.75</v>
      </c>
      <c r="D30" s="408">
        <v>1374.84</v>
      </c>
      <c r="E30" s="408">
        <v>1219.8499999999999</v>
      </c>
      <c r="F30" s="408">
        <v>1410.31</v>
      </c>
      <c r="G30" s="408">
        <v>1442.88</v>
      </c>
      <c r="H30" s="408">
        <v>1542.57</v>
      </c>
      <c r="I30" s="408">
        <v>1617.74</v>
      </c>
      <c r="J30" s="408">
        <v>1495.84</v>
      </c>
      <c r="K30" s="408">
        <v>1497.44</v>
      </c>
      <c r="L30" s="408">
        <v>1531.7</v>
      </c>
      <c r="M30" s="408">
        <v>1526.34</v>
      </c>
      <c r="N30" s="236"/>
      <c r="O30" s="268"/>
      <c r="P30" s="268"/>
      <c r="Q30" s="268"/>
      <c r="R30" s="268"/>
      <c r="S30" s="68"/>
      <c r="T30" s="121"/>
      <c r="U30" s="579"/>
      <c r="V30" s="579"/>
      <c r="W30" s="579"/>
      <c r="X30" s="579"/>
      <c r="Y30" s="579"/>
      <c r="Z30" s="579"/>
      <c r="AA30" s="579"/>
      <c r="AB30" s="579"/>
      <c r="AC30" s="579"/>
      <c r="AD30" s="579"/>
      <c r="AE30" s="236"/>
      <c r="AF30" s="236"/>
      <c r="AG30" s="236"/>
      <c r="AH30" s="236"/>
      <c r="AI30" s="236"/>
      <c r="AJ30" s="236"/>
      <c r="AK30" s="236"/>
      <c r="AL30" s="236"/>
      <c r="AM30" s="236"/>
      <c r="AN30" s="236"/>
      <c r="AO30" s="236"/>
      <c r="AP30" s="236"/>
      <c r="AQ30" s="236"/>
      <c r="AR30" s="236"/>
      <c r="AS30" s="236"/>
    </row>
    <row r="31" spans="1:45" s="226" customFormat="1" ht="12.75" customHeight="1" x14ac:dyDescent="0.2">
      <c r="A31" s="230"/>
      <c r="B31" s="244" t="s">
        <v>54</v>
      </c>
      <c r="C31" s="408">
        <v>999.46</v>
      </c>
      <c r="D31" s="408">
        <v>1047.96</v>
      </c>
      <c r="E31" s="408">
        <v>1027.58</v>
      </c>
      <c r="F31" s="408">
        <v>997.44</v>
      </c>
      <c r="G31" s="408">
        <v>1030.94</v>
      </c>
      <c r="H31" s="408">
        <v>1077.26</v>
      </c>
      <c r="I31" s="408">
        <v>1128.5999999999999</v>
      </c>
      <c r="J31" s="408">
        <v>1191.1500000000001</v>
      </c>
      <c r="K31" s="408">
        <v>1234.1099999999999</v>
      </c>
      <c r="L31" s="408">
        <v>1272.6099999999999</v>
      </c>
      <c r="M31" s="408">
        <v>1380.85</v>
      </c>
      <c r="N31" s="236"/>
      <c r="O31" s="268"/>
      <c r="P31" s="268"/>
      <c r="Q31" s="268"/>
      <c r="R31" s="268"/>
      <c r="S31" s="68"/>
      <c r="T31" s="121"/>
      <c r="U31" s="579"/>
      <c r="V31" s="579"/>
      <c r="W31" s="579"/>
      <c r="X31" s="579"/>
      <c r="Y31" s="579"/>
      <c r="Z31" s="579"/>
      <c r="AA31" s="579"/>
      <c r="AB31" s="579"/>
      <c r="AC31" s="579"/>
      <c r="AD31" s="579"/>
      <c r="AE31" s="236"/>
      <c r="AF31" s="236"/>
      <c r="AG31" s="236"/>
      <c r="AH31" s="236"/>
      <c r="AI31" s="236"/>
      <c r="AJ31" s="236"/>
      <c r="AK31" s="236"/>
      <c r="AL31" s="236"/>
      <c r="AM31" s="236"/>
      <c r="AN31" s="236"/>
      <c r="AO31" s="236"/>
      <c r="AP31" s="236"/>
      <c r="AQ31" s="236"/>
      <c r="AR31" s="236"/>
      <c r="AS31" s="236"/>
    </row>
    <row r="32" spans="1:45" s="239" customFormat="1" ht="16.5" customHeight="1" x14ac:dyDescent="0.2">
      <c r="A32" s="237" t="s">
        <v>40</v>
      </c>
      <c r="B32" s="331" t="s">
        <v>45</v>
      </c>
      <c r="C32" s="407">
        <v>1107.1600000000001</v>
      </c>
      <c r="D32" s="407">
        <v>1110.6300000000001</v>
      </c>
      <c r="E32" s="407">
        <v>1147.77</v>
      </c>
      <c r="F32" s="407">
        <v>1183.8599999999999</v>
      </c>
      <c r="G32" s="407">
        <v>1191.1300000000001</v>
      </c>
      <c r="H32" s="407">
        <v>1200.06</v>
      </c>
      <c r="I32" s="407">
        <v>1260.1400000000001</v>
      </c>
      <c r="J32" s="407">
        <v>1325.88</v>
      </c>
      <c r="K32" s="407">
        <v>1379.27</v>
      </c>
      <c r="L32" s="407">
        <v>1496.23</v>
      </c>
      <c r="M32" s="407">
        <v>1619.04</v>
      </c>
      <c r="N32" s="238"/>
      <c r="O32" s="268"/>
      <c r="P32" s="268"/>
      <c r="Q32" s="268"/>
      <c r="R32" s="268"/>
      <c r="S32" s="531"/>
      <c r="T32" s="529"/>
      <c r="U32" s="579"/>
      <c r="V32" s="579"/>
      <c r="W32" s="579"/>
      <c r="X32" s="579"/>
      <c r="Y32" s="579"/>
      <c r="Z32" s="579"/>
      <c r="AA32" s="579"/>
      <c r="AB32" s="579"/>
      <c r="AC32" s="579"/>
      <c r="AD32" s="579"/>
      <c r="AE32" s="238"/>
      <c r="AF32" s="238"/>
      <c r="AG32" s="238"/>
      <c r="AH32" s="238"/>
      <c r="AI32" s="238"/>
      <c r="AJ32" s="238"/>
      <c r="AK32" s="238"/>
      <c r="AL32" s="238"/>
      <c r="AM32" s="238"/>
      <c r="AN32" s="238"/>
      <c r="AO32" s="238"/>
      <c r="AP32" s="238"/>
      <c r="AQ32" s="238"/>
      <c r="AR32" s="238"/>
      <c r="AS32" s="238"/>
    </row>
    <row r="33" spans="1:45" s="226" customFormat="1" ht="12.75" customHeight="1" x14ac:dyDescent="0.2">
      <c r="A33" s="230"/>
      <c r="B33" s="244" t="s">
        <v>53</v>
      </c>
      <c r="C33" s="408">
        <v>1181.6400000000001</v>
      </c>
      <c r="D33" s="408">
        <v>1193.47</v>
      </c>
      <c r="E33" s="408">
        <v>1223.47</v>
      </c>
      <c r="F33" s="408">
        <v>1248.28</v>
      </c>
      <c r="G33" s="408">
        <v>1247.98</v>
      </c>
      <c r="H33" s="408">
        <v>1263.1199999999999</v>
      </c>
      <c r="I33" s="408">
        <v>1329.87</v>
      </c>
      <c r="J33" s="408">
        <v>1416.71</v>
      </c>
      <c r="K33" s="408">
        <v>1473.34</v>
      </c>
      <c r="L33" s="408">
        <v>1596.8</v>
      </c>
      <c r="M33" s="408">
        <v>1734.07</v>
      </c>
      <c r="N33" s="236"/>
      <c r="O33" s="268"/>
      <c r="P33" s="268"/>
      <c r="Q33" s="268"/>
      <c r="R33" s="268"/>
      <c r="S33" s="68"/>
      <c r="T33" s="121"/>
      <c r="U33" s="579"/>
      <c r="V33" s="579"/>
      <c r="W33" s="579"/>
      <c r="X33" s="579"/>
      <c r="Y33" s="579"/>
      <c r="Z33" s="579"/>
      <c r="AA33" s="579"/>
      <c r="AB33" s="579"/>
      <c r="AC33" s="579"/>
      <c r="AD33" s="579"/>
      <c r="AE33" s="236"/>
      <c r="AF33" s="236"/>
      <c r="AG33" s="236"/>
      <c r="AH33" s="236"/>
      <c r="AI33" s="236"/>
      <c r="AJ33" s="236"/>
      <c r="AK33" s="236"/>
      <c r="AL33" s="236"/>
      <c r="AM33" s="236"/>
      <c r="AN33" s="236"/>
      <c r="AO33" s="236"/>
      <c r="AP33" s="236"/>
      <c r="AQ33" s="236"/>
      <c r="AR33" s="236"/>
      <c r="AS33" s="236"/>
    </row>
    <row r="34" spans="1:45" s="226" customFormat="1" ht="12.75" customHeight="1" x14ac:dyDescent="0.2">
      <c r="A34" s="230"/>
      <c r="B34" s="244" t="s">
        <v>54</v>
      </c>
      <c r="C34" s="408">
        <v>998.27</v>
      </c>
      <c r="D34" s="408">
        <v>994.81</v>
      </c>
      <c r="E34" s="408">
        <v>1041.3599999999999</v>
      </c>
      <c r="F34" s="408">
        <v>1089.52</v>
      </c>
      <c r="G34" s="408">
        <v>1107.1500000000001</v>
      </c>
      <c r="H34" s="408">
        <v>1107.43</v>
      </c>
      <c r="I34" s="408">
        <v>1157.77</v>
      </c>
      <c r="J34" s="408">
        <v>1192.02</v>
      </c>
      <c r="K34" s="408">
        <v>1241.33</v>
      </c>
      <c r="L34" s="408">
        <v>1350.62</v>
      </c>
      <c r="M34" s="408">
        <v>1450.31</v>
      </c>
      <c r="N34" s="236"/>
      <c r="O34" s="268"/>
      <c r="P34" s="268"/>
      <c r="Q34" s="268"/>
      <c r="R34" s="268"/>
      <c r="S34" s="68"/>
      <c r="T34" s="121"/>
      <c r="U34" s="579"/>
      <c r="V34" s="579"/>
      <c r="W34" s="579"/>
      <c r="X34" s="579"/>
      <c r="Y34" s="579"/>
      <c r="Z34" s="579"/>
      <c r="AA34" s="579"/>
      <c r="AB34" s="579"/>
      <c r="AC34" s="579"/>
      <c r="AD34" s="579"/>
      <c r="AE34" s="236"/>
      <c r="AF34" s="236"/>
      <c r="AG34" s="236"/>
      <c r="AH34" s="236"/>
      <c r="AI34" s="236"/>
      <c r="AJ34" s="236"/>
      <c r="AK34" s="236"/>
      <c r="AL34" s="236"/>
      <c r="AM34" s="236"/>
      <c r="AN34" s="236"/>
      <c r="AO34" s="236"/>
      <c r="AP34" s="236"/>
      <c r="AQ34" s="236"/>
      <c r="AR34" s="236"/>
      <c r="AS34" s="236"/>
    </row>
    <row r="35" spans="1:45" s="239" customFormat="1" ht="16.5" customHeight="1" x14ac:dyDescent="0.2">
      <c r="A35" s="237" t="s">
        <v>41</v>
      </c>
      <c r="B35" s="331" t="s">
        <v>45</v>
      </c>
      <c r="C35" s="407">
        <v>1158.53</v>
      </c>
      <c r="D35" s="407">
        <v>1150.6600000000001</v>
      </c>
      <c r="E35" s="407">
        <v>1151.6300000000001</v>
      </c>
      <c r="F35" s="407">
        <v>1117.5999999999999</v>
      </c>
      <c r="G35" s="407">
        <v>1159.3699999999999</v>
      </c>
      <c r="H35" s="407">
        <v>1254.9100000000001</v>
      </c>
      <c r="I35" s="407">
        <v>1260.71</v>
      </c>
      <c r="J35" s="407">
        <v>1306.3599999999999</v>
      </c>
      <c r="K35" s="407">
        <v>1407.92</v>
      </c>
      <c r="L35" s="407">
        <v>1494</v>
      </c>
      <c r="M35" s="407">
        <v>1611.87</v>
      </c>
      <c r="N35" s="238"/>
      <c r="O35" s="268"/>
      <c r="P35" s="268"/>
      <c r="Q35" s="268"/>
      <c r="R35" s="268"/>
      <c r="S35" s="531"/>
      <c r="T35" s="529"/>
      <c r="U35" s="579"/>
      <c r="V35" s="579"/>
      <c r="W35" s="579"/>
      <c r="X35" s="579"/>
      <c r="Y35" s="579"/>
      <c r="Z35" s="579"/>
      <c r="AA35" s="579"/>
      <c r="AB35" s="579"/>
      <c r="AC35" s="579"/>
      <c r="AD35" s="579"/>
      <c r="AE35" s="238"/>
      <c r="AF35" s="238"/>
      <c r="AG35" s="238"/>
      <c r="AH35" s="238"/>
      <c r="AI35" s="238"/>
      <c r="AJ35" s="238"/>
      <c r="AK35" s="238"/>
      <c r="AL35" s="238"/>
      <c r="AM35" s="238"/>
      <c r="AN35" s="238"/>
      <c r="AO35" s="238"/>
      <c r="AP35" s="238"/>
      <c r="AQ35" s="238"/>
      <c r="AR35" s="238"/>
      <c r="AS35" s="238"/>
    </row>
    <row r="36" spans="1:45" s="226" customFormat="1" ht="12.75" customHeight="1" x14ac:dyDescent="0.2">
      <c r="A36" s="230"/>
      <c r="B36" s="244" t="s">
        <v>53</v>
      </c>
      <c r="C36" s="408">
        <v>1234.33</v>
      </c>
      <c r="D36" s="408">
        <v>1221.46</v>
      </c>
      <c r="E36" s="408">
        <v>1215.42</v>
      </c>
      <c r="F36" s="408">
        <v>1177.68</v>
      </c>
      <c r="G36" s="408">
        <v>1237.74</v>
      </c>
      <c r="H36" s="408">
        <v>1338.61</v>
      </c>
      <c r="I36" s="408">
        <v>1346.59</v>
      </c>
      <c r="J36" s="408">
        <v>1386.46</v>
      </c>
      <c r="K36" s="408">
        <v>1477.34</v>
      </c>
      <c r="L36" s="408">
        <v>1551.09</v>
      </c>
      <c r="M36" s="408">
        <v>1657.29</v>
      </c>
      <c r="N36" s="236"/>
      <c r="O36" s="268"/>
      <c r="P36" s="268"/>
      <c r="Q36" s="268"/>
      <c r="R36" s="268"/>
      <c r="S36" s="68"/>
      <c r="T36" s="121"/>
      <c r="U36" s="579"/>
      <c r="V36" s="579"/>
      <c r="W36" s="579"/>
      <c r="X36" s="579"/>
      <c r="Y36" s="579"/>
      <c r="Z36" s="579"/>
      <c r="AA36" s="579"/>
      <c r="AB36" s="579"/>
      <c r="AC36" s="579"/>
      <c r="AD36" s="579"/>
      <c r="AE36" s="236"/>
      <c r="AF36" s="236"/>
      <c r="AG36" s="236"/>
      <c r="AH36" s="236"/>
      <c r="AI36" s="236"/>
      <c r="AJ36" s="236"/>
      <c r="AK36" s="236"/>
      <c r="AL36" s="236"/>
      <c r="AM36" s="236"/>
      <c r="AN36" s="236"/>
      <c r="AO36" s="236"/>
      <c r="AP36" s="236"/>
      <c r="AQ36" s="236"/>
      <c r="AR36" s="236"/>
      <c r="AS36" s="236"/>
    </row>
    <row r="37" spans="1:45" s="226" customFormat="1" ht="12.75" customHeight="1" x14ac:dyDescent="0.2">
      <c r="A37" s="240"/>
      <c r="B37" s="244" t="s">
        <v>54</v>
      </c>
      <c r="C37" s="408">
        <v>1063.48</v>
      </c>
      <c r="D37" s="408">
        <v>1061.69</v>
      </c>
      <c r="E37" s="408">
        <v>1068.5899999999999</v>
      </c>
      <c r="F37" s="408">
        <v>1047.3800000000001</v>
      </c>
      <c r="G37" s="408">
        <v>1066.8499999999999</v>
      </c>
      <c r="H37" s="408">
        <v>1155.71</v>
      </c>
      <c r="I37" s="408">
        <v>1153.23</v>
      </c>
      <c r="J37" s="408">
        <v>1206.52</v>
      </c>
      <c r="K37" s="408">
        <v>1319.36</v>
      </c>
      <c r="L37" s="408">
        <v>1416.39</v>
      </c>
      <c r="M37" s="408">
        <v>1543.89</v>
      </c>
      <c r="N37" s="236"/>
      <c r="O37" s="268"/>
      <c r="P37" s="268"/>
      <c r="Q37" s="268"/>
      <c r="R37" s="268"/>
      <c r="S37" s="68"/>
      <c r="T37" s="121"/>
      <c r="U37" s="579"/>
      <c r="V37" s="579"/>
      <c r="W37" s="579"/>
      <c r="X37" s="579"/>
      <c r="Y37" s="579"/>
      <c r="Z37" s="579"/>
      <c r="AA37" s="579"/>
      <c r="AB37" s="579"/>
      <c r="AC37" s="579"/>
      <c r="AD37" s="579"/>
      <c r="AE37" s="236"/>
      <c r="AF37" s="236"/>
      <c r="AG37" s="236"/>
      <c r="AH37" s="236"/>
      <c r="AI37" s="236"/>
      <c r="AJ37" s="236"/>
      <c r="AK37" s="236"/>
      <c r="AL37" s="236"/>
      <c r="AM37" s="236"/>
      <c r="AN37" s="236"/>
      <c r="AO37" s="236"/>
      <c r="AP37" s="236"/>
      <c r="AQ37" s="236"/>
      <c r="AR37" s="236"/>
      <c r="AS37" s="236"/>
    </row>
    <row r="38" spans="1:45" s="239" customFormat="1" ht="16.5" customHeight="1" x14ac:dyDescent="0.2">
      <c r="A38" s="241" t="s">
        <v>70</v>
      </c>
      <c r="B38" s="331" t="s">
        <v>45</v>
      </c>
      <c r="C38" s="407">
        <v>991.35</v>
      </c>
      <c r="D38" s="407">
        <v>1013.65</v>
      </c>
      <c r="E38" s="407">
        <v>1020.06</v>
      </c>
      <c r="F38" s="407">
        <v>1043.55</v>
      </c>
      <c r="G38" s="407">
        <v>1089.1099999999999</v>
      </c>
      <c r="H38" s="407">
        <v>1142.99</v>
      </c>
      <c r="I38" s="407">
        <v>1113.47</v>
      </c>
      <c r="J38" s="407">
        <v>1198.32</v>
      </c>
      <c r="K38" s="407">
        <v>1315.25</v>
      </c>
      <c r="L38" s="407">
        <v>1384.68</v>
      </c>
      <c r="M38" s="407">
        <v>1548.32</v>
      </c>
      <c r="N38" s="238"/>
      <c r="O38" s="268"/>
      <c r="P38" s="268"/>
      <c r="Q38" s="268"/>
      <c r="R38" s="268"/>
      <c r="S38" s="531"/>
      <c r="T38" s="529"/>
      <c r="U38" s="579"/>
      <c r="V38" s="579"/>
      <c r="W38" s="579"/>
      <c r="X38" s="579"/>
      <c r="Y38" s="579"/>
      <c r="Z38" s="579"/>
      <c r="AA38" s="579"/>
      <c r="AB38" s="579"/>
      <c r="AC38" s="579"/>
      <c r="AD38" s="579"/>
      <c r="AE38" s="238"/>
      <c r="AF38" s="238"/>
      <c r="AG38" s="238"/>
      <c r="AH38" s="238"/>
      <c r="AI38" s="238"/>
      <c r="AJ38" s="238"/>
      <c r="AK38" s="238"/>
      <c r="AL38" s="238"/>
      <c r="AM38" s="238"/>
      <c r="AN38" s="238"/>
      <c r="AO38" s="238"/>
      <c r="AP38" s="238"/>
      <c r="AQ38" s="238"/>
      <c r="AR38" s="238"/>
      <c r="AS38" s="238"/>
    </row>
    <row r="39" spans="1:45" s="226" customFormat="1" ht="12.75" customHeight="1" x14ac:dyDescent="0.2">
      <c r="A39" s="240"/>
      <c r="B39" s="244" t="s">
        <v>53</v>
      </c>
      <c r="C39" s="408">
        <v>1075.68</v>
      </c>
      <c r="D39" s="408">
        <v>1106.82</v>
      </c>
      <c r="E39" s="408">
        <v>1107.8599999999999</v>
      </c>
      <c r="F39" s="408">
        <v>1112.99</v>
      </c>
      <c r="G39" s="408">
        <v>1165.6199999999999</v>
      </c>
      <c r="H39" s="408">
        <v>1232.67</v>
      </c>
      <c r="I39" s="408">
        <v>1180.98</v>
      </c>
      <c r="J39" s="408">
        <v>1275.42</v>
      </c>
      <c r="K39" s="408">
        <v>1445.56</v>
      </c>
      <c r="L39" s="408">
        <v>1522.18</v>
      </c>
      <c r="M39" s="408">
        <v>1687.78</v>
      </c>
      <c r="N39" s="236"/>
      <c r="O39" s="268"/>
      <c r="P39" s="268"/>
      <c r="Q39" s="268"/>
      <c r="R39" s="268"/>
      <c r="S39" s="68"/>
      <c r="T39" s="121"/>
      <c r="U39" s="579"/>
      <c r="V39" s="579"/>
      <c r="W39" s="579"/>
      <c r="X39" s="579"/>
      <c r="Y39" s="579"/>
      <c r="Z39" s="579"/>
      <c r="AA39" s="579"/>
      <c r="AB39" s="579"/>
      <c r="AC39" s="579"/>
      <c r="AD39" s="579"/>
      <c r="AE39" s="236"/>
      <c r="AF39" s="236"/>
      <c r="AG39" s="236"/>
      <c r="AH39" s="236"/>
      <c r="AI39" s="236"/>
      <c r="AJ39" s="236"/>
      <c r="AK39" s="236"/>
      <c r="AL39" s="236"/>
      <c r="AM39" s="236"/>
      <c r="AN39" s="236"/>
      <c r="AO39" s="236"/>
      <c r="AP39" s="236"/>
      <c r="AQ39" s="236"/>
      <c r="AR39" s="236"/>
      <c r="AS39" s="236"/>
    </row>
    <row r="40" spans="1:45" s="226" customFormat="1" ht="12.75" customHeight="1" x14ac:dyDescent="0.2">
      <c r="A40" s="242"/>
      <c r="B40" s="243" t="s">
        <v>54</v>
      </c>
      <c r="C40" s="409">
        <v>902.85</v>
      </c>
      <c r="D40" s="409">
        <v>921.23</v>
      </c>
      <c r="E40" s="409">
        <v>937.91</v>
      </c>
      <c r="F40" s="409">
        <v>971.03</v>
      </c>
      <c r="G40" s="409">
        <v>1008.24</v>
      </c>
      <c r="H40" s="409">
        <v>1052.75</v>
      </c>
      <c r="I40" s="409">
        <v>1053.3599999999999</v>
      </c>
      <c r="J40" s="409">
        <v>1127.6400000000001</v>
      </c>
      <c r="K40" s="409">
        <v>1189.99</v>
      </c>
      <c r="L40" s="409">
        <v>1253.51</v>
      </c>
      <c r="M40" s="409">
        <v>1409.71</v>
      </c>
      <c r="N40" s="236"/>
      <c r="O40" s="268"/>
      <c r="P40" s="268"/>
      <c r="Q40" s="268"/>
      <c r="R40" s="268"/>
      <c r="S40" s="68"/>
      <c r="T40" s="121"/>
      <c r="U40" s="579"/>
      <c r="V40" s="579"/>
      <c r="W40" s="579"/>
      <c r="X40" s="579"/>
      <c r="Y40" s="579"/>
      <c r="Z40" s="579"/>
      <c r="AA40" s="579"/>
      <c r="AB40" s="579"/>
      <c r="AC40" s="579"/>
      <c r="AD40" s="579"/>
      <c r="AE40" s="236"/>
      <c r="AF40" s="236"/>
      <c r="AG40" s="236"/>
      <c r="AH40" s="236"/>
      <c r="AI40" s="236"/>
      <c r="AJ40" s="236"/>
      <c r="AK40" s="236"/>
      <c r="AL40" s="236"/>
      <c r="AM40" s="236"/>
      <c r="AN40" s="236"/>
      <c r="AO40" s="236"/>
      <c r="AP40" s="236"/>
      <c r="AQ40" s="236"/>
      <c r="AR40" s="236"/>
      <c r="AS40" s="236"/>
    </row>
    <row r="41" spans="1:45" s="223" customFormat="1" ht="14.25" customHeight="1" x14ac:dyDescent="0.2">
      <c r="A41" s="19" t="s">
        <v>327</v>
      </c>
      <c r="B41" s="244"/>
      <c r="D41" s="235"/>
      <c r="E41" s="235"/>
      <c r="F41" s="235"/>
      <c r="G41" s="235"/>
      <c r="H41" s="235"/>
      <c r="I41" s="235"/>
      <c r="J41" s="235"/>
      <c r="K41" s="235"/>
      <c r="L41" s="235"/>
      <c r="M41" s="235"/>
      <c r="N41" s="225"/>
      <c r="O41" s="225"/>
      <c r="P41" s="225"/>
      <c r="Q41" s="225"/>
      <c r="R41" s="225"/>
      <c r="S41" s="531"/>
      <c r="T41" s="529"/>
      <c r="U41" s="579"/>
      <c r="V41" s="579"/>
      <c r="W41" s="579"/>
      <c r="X41" s="579"/>
      <c r="Y41" s="579"/>
      <c r="Z41" s="579"/>
      <c r="AA41" s="579"/>
      <c r="AB41" s="579"/>
      <c r="AC41" s="579"/>
      <c r="AD41" s="579"/>
      <c r="AE41" s="225"/>
      <c r="AF41" s="225"/>
      <c r="AG41" s="225"/>
      <c r="AH41" s="225"/>
      <c r="AI41" s="225"/>
      <c r="AJ41" s="225"/>
      <c r="AK41" s="225"/>
      <c r="AL41" s="225"/>
      <c r="AM41" s="225"/>
      <c r="AN41" s="225"/>
      <c r="AO41" s="225"/>
      <c r="AP41" s="225"/>
      <c r="AQ41" s="225"/>
      <c r="AR41" s="225"/>
      <c r="AS41" s="225"/>
    </row>
    <row r="42" spans="1:45" s="223" customFormat="1" ht="29.25" customHeight="1" x14ac:dyDescent="0.2">
      <c r="A42" s="698" t="s">
        <v>124</v>
      </c>
      <c r="B42" s="698"/>
      <c r="C42" s="698"/>
      <c r="D42" s="698"/>
      <c r="E42" s="698"/>
      <c r="F42" s="698"/>
      <c r="G42" s="698"/>
      <c r="H42" s="698"/>
      <c r="I42" s="698"/>
      <c r="J42" s="698"/>
      <c r="K42" s="698"/>
      <c r="L42" s="698"/>
      <c r="M42" s="698"/>
      <c r="N42" s="225"/>
      <c r="O42" s="225"/>
      <c r="P42" s="225"/>
      <c r="Q42" s="225"/>
      <c r="R42" s="225"/>
      <c r="S42" s="68"/>
      <c r="T42" s="121"/>
      <c r="U42" s="579"/>
      <c r="V42" s="579"/>
      <c r="W42" s="579"/>
      <c r="X42" s="579"/>
      <c r="Y42" s="579"/>
      <c r="Z42" s="579"/>
      <c r="AA42" s="579"/>
      <c r="AB42" s="579"/>
      <c r="AC42" s="579"/>
      <c r="AD42" s="579"/>
      <c r="AE42" s="225"/>
      <c r="AF42" s="225"/>
      <c r="AG42" s="225"/>
      <c r="AH42" s="225"/>
      <c r="AI42" s="225"/>
      <c r="AJ42" s="225"/>
      <c r="AK42" s="225"/>
      <c r="AL42" s="225"/>
      <c r="AM42" s="225"/>
      <c r="AN42" s="225"/>
      <c r="AO42" s="225"/>
      <c r="AP42" s="225"/>
      <c r="AQ42" s="225"/>
      <c r="AR42" s="225"/>
      <c r="AS42" s="225"/>
    </row>
    <row r="43" spans="1:45" s="130" customFormat="1" ht="17.25" customHeight="1" x14ac:dyDescent="0.2">
      <c r="A43" s="131"/>
      <c r="B43" s="131"/>
      <c r="N43" s="132"/>
      <c r="O43" s="132"/>
      <c r="P43" s="132"/>
      <c r="Q43" s="132"/>
      <c r="R43" s="132"/>
      <c r="S43" s="68"/>
      <c r="T43" s="121"/>
      <c r="U43" s="579"/>
      <c r="V43" s="579"/>
      <c r="W43" s="579"/>
      <c r="X43" s="579"/>
      <c r="Y43" s="579"/>
      <c r="Z43" s="579"/>
      <c r="AA43" s="579"/>
      <c r="AB43" s="579"/>
      <c r="AC43" s="579"/>
      <c r="AD43" s="579"/>
      <c r="AE43" s="132"/>
      <c r="AF43" s="132"/>
      <c r="AG43" s="132"/>
      <c r="AH43" s="132"/>
      <c r="AI43" s="132"/>
      <c r="AJ43" s="132"/>
      <c r="AK43" s="132"/>
      <c r="AL43" s="132"/>
      <c r="AM43" s="132"/>
      <c r="AN43" s="132"/>
      <c r="AO43" s="132"/>
      <c r="AP43" s="132"/>
      <c r="AQ43" s="132"/>
      <c r="AR43" s="132"/>
      <c r="AS43" s="132"/>
    </row>
    <row r="44" spans="1:45" ht="17.25" customHeight="1" x14ac:dyDescent="0.2">
      <c r="S44" s="531"/>
      <c r="T44" s="529"/>
      <c r="U44" s="579"/>
      <c r="V44" s="579"/>
      <c r="W44" s="579"/>
      <c r="X44" s="579"/>
      <c r="Y44" s="579"/>
      <c r="Z44" s="579"/>
      <c r="AA44" s="579"/>
      <c r="AB44" s="579"/>
      <c r="AC44" s="579"/>
      <c r="AD44" s="579"/>
    </row>
    <row r="45" spans="1:45" ht="17.25" customHeight="1" x14ac:dyDescent="0.2">
      <c r="S45" s="68"/>
      <c r="T45" s="121"/>
      <c r="U45" s="579"/>
      <c r="V45" s="579"/>
      <c r="W45" s="579"/>
      <c r="X45" s="579"/>
      <c r="Y45" s="579"/>
      <c r="Z45" s="579"/>
      <c r="AA45" s="579"/>
      <c r="AB45" s="579"/>
      <c r="AC45" s="579"/>
      <c r="AD45" s="579"/>
    </row>
    <row r="46" spans="1:45" ht="17.25" customHeight="1" x14ac:dyDescent="0.2">
      <c r="A46" s="6"/>
      <c r="S46" s="68"/>
      <c r="T46" s="121"/>
      <c r="U46" s="579"/>
      <c r="V46" s="579"/>
      <c r="W46" s="579"/>
      <c r="X46" s="579"/>
      <c r="Y46" s="579"/>
      <c r="Z46" s="579"/>
      <c r="AA46" s="579"/>
      <c r="AB46" s="579"/>
      <c r="AC46" s="579"/>
      <c r="AD46" s="579"/>
    </row>
    <row r="47" spans="1:45" ht="17.25" customHeight="1" x14ac:dyDescent="0.2">
      <c r="S47" s="531"/>
      <c r="T47" s="529"/>
      <c r="U47" s="579"/>
      <c r="V47" s="579"/>
      <c r="W47" s="579"/>
      <c r="X47" s="579"/>
      <c r="Y47" s="579"/>
      <c r="Z47" s="579"/>
      <c r="AA47" s="579"/>
      <c r="AB47" s="579"/>
      <c r="AC47" s="579"/>
      <c r="AD47" s="579"/>
    </row>
    <row r="48" spans="1:45" ht="17.25" customHeight="1" x14ac:dyDescent="0.2">
      <c r="S48" s="68"/>
      <c r="T48" s="121"/>
      <c r="U48" s="579"/>
      <c r="V48" s="579"/>
      <c r="W48" s="579"/>
      <c r="X48" s="579"/>
      <c r="Y48" s="579"/>
      <c r="Z48" s="579"/>
      <c r="AA48" s="579"/>
      <c r="AB48" s="579"/>
      <c r="AC48" s="579"/>
      <c r="AD48" s="579"/>
    </row>
    <row r="49" spans="18:30" ht="17.25" customHeight="1" x14ac:dyDescent="0.2">
      <c r="S49" s="68"/>
      <c r="T49" s="121"/>
      <c r="U49" s="579"/>
      <c r="V49" s="579"/>
      <c r="W49" s="579"/>
      <c r="X49" s="579"/>
      <c r="Y49" s="579"/>
      <c r="Z49" s="579"/>
      <c r="AA49" s="579"/>
      <c r="AB49" s="579"/>
      <c r="AC49" s="579"/>
      <c r="AD49" s="579"/>
    </row>
    <row r="50" spans="18:30" ht="17.25" customHeight="1" x14ac:dyDescent="0.2">
      <c r="S50" s="531"/>
      <c r="T50" s="529"/>
      <c r="U50" s="579"/>
      <c r="V50" s="579"/>
      <c r="W50" s="579"/>
      <c r="X50" s="579"/>
      <c r="Y50" s="579"/>
      <c r="Z50" s="579"/>
      <c r="AA50" s="579"/>
      <c r="AB50" s="579"/>
      <c r="AC50" s="579"/>
      <c r="AD50" s="579"/>
    </row>
    <row r="51" spans="18:30" ht="17.25" customHeight="1" x14ac:dyDescent="0.2">
      <c r="S51" s="68"/>
      <c r="T51" s="121"/>
      <c r="U51" s="579"/>
      <c r="V51" s="579"/>
      <c r="W51" s="579"/>
      <c r="X51" s="579"/>
      <c r="Y51" s="579"/>
      <c r="Z51" s="579"/>
      <c r="AA51" s="579"/>
      <c r="AB51" s="579"/>
      <c r="AC51" s="579"/>
      <c r="AD51" s="579"/>
    </row>
    <row r="52" spans="18:30" ht="17.25" customHeight="1" x14ac:dyDescent="0.2">
      <c r="S52" s="530"/>
      <c r="T52" s="121"/>
      <c r="U52" s="579"/>
      <c r="V52" s="579"/>
      <c r="W52" s="579"/>
      <c r="X52" s="579"/>
      <c r="Y52" s="579"/>
      <c r="Z52" s="579"/>
      <c r="AA52" s="579"/>
      <c r="AB52" s="579"/>
      <c r="AC52" s="579"/>
      <c r="AD52" s="579"/>
    </row>
    <row r="53" spans="18:30" ht="17.25" customHeight="1" x14ac:dyDescent="0.2">
      <c r="S53" s="531"/>
      <c r="T53" s="529"/>
      <c r="U53" s="579"/>
      <c r="V53" s="579"/>
      <c r="W53" s="579"/>
      <c r="X53" s="579"/>
      <c r="Y53" s="579"/>
      <c r="Z53" s="579"/>
      <c r="AA53" s="579"/>
      <c r="AB53" s="579"/>
      <c r="AC53" s="579"/>
      <c r="AD53" s="579"/>
    </row>
    <row r="54" spans="18:30" ht="17.25" customHeight="1" x14ac:dyDescent="0.2">
      <c r="S54" s="530"/>
      <c r="T54" s="121"/>
      <c r="U54" s="579"/>
      <c r="V54" s="579"/>
      <c r="W54" s="579"/>
      <c r="X54" s="579"/>
      <c r="Y54" s="579"/>
      <c r="Z54" s="579"/>
      <c r="AA54" s="579"/>
      <c r="AB54" s="579"/>
      <c r="AC54" s="579"/>
      <c r="AD54" s="579"/>
    </row>
    <row r="55" spans="18:30" ht="17.25" customHeight="1" x14ac:dyDescent="0.2">
      <c r="S55" s="530"/>
      <c r="T55" s="121"/>
      <c r="U55" s="579"/>
      <c r="V55" s="579"/>
      <c r="W55" s="579"/>
      <c r="X55" s="579"/>
      <c r="Y55" s="579"/>
      <c r="Z55" s="579"/>
      <c r="AA55" s="579"/>
      <c r="AB55" s="579"/>
      <c r="AC55" s="579"/>
      <c r="AD55" s="579"/>
    </row>
    <row r="57" spans="18:30" ht="17.25" customHeight="1" x14ac:dyDescent="0.2">
      <c r="R57" s="225"/>
    </row>
  </sheetData>
  <mergeCells count="2">
    <mergeCell ref="A1:M1"/>
    <mergeCell ref="A42:M42"/>
  </mergeCells>
  <conditionalFormatting sqref="A42 C2 A1 C43:C1048576 D41 N56:XFD56 N1:P2 N6:N16 O13 T13:AE13 AF5:XFD16 AC1:XFD3 AD4:XFD4 N17:R55 AE17:XFD55 P12:AE12 O11:P11 A2:B4 A43:B45 B41 N3:O4 N58:XFD1048576 N57:Q57 S57:XFD57 A47:B1048576 B46 A9:F10 A5:L8 A12:F13 A11:L11 A15:F16 A14:L14 A18:F19 A17:L17 A21:F22 A20:L20 A24:F28 A23:L23 A30:F34 A29:L29 A36:F40 A35:L35 C4 AC11:AE11 Q14:AE16 U19:AD19 S20:T55">
    <cfRule type="cellIs" dxfId="1194" priority="67" operator="equal">
      <formula>0</formula>
    </cfRule>
  </conditionalFormatting>
  <conditionalFormatting sqref="A41">
    <cfRule type="cellIs" dxfId="1193" priority="65" operator="equal">
      <formula>0</formula>
    </cfRule>
  </conditionalFormatting>
  <conditionalFormatting sqref="D2 D43:D1048576">
    <cfRule type="cellIs" dxfId="1192" priority="64" operator="equal">
      <formula>0</formula>
    </cfRule>
  </conditionalFormatting>
  <conditionalFormatting sqref="D4:F4">
    <cfRule type="cellIs" dxfId="1191" priority="63" operator="equal">
      <formula>0</formula>
    </cfRule>
  </conditionalFormatting>
  <conditionalFormatting sqref="F41">
    <cfRule type="cellIs" dxfId="1190" priority="61" operator="equal">
      <formula>0</formula>
    </cfRule>
  </conditionalFormatting>
  <conditionalFormatting sqref="F2 F43:F1048576">
    <cfRule type="cellIs" dxfId="1189" priority="60" operator="equal">
      <formula>0</formula>
    </cfRule>
  </conditionalFormatting>
  <conditionalFormatting sqref="N5">
    <cfRule type="cellIs" dxfId="1188" priority="57" operator="equal">
      <formula>0</formula>
    </cfRule>
  </conditionalFormatting>
  <conditionalFormatting sqref="E41">
    <cfRule type="cellIs" dxfId="1187" priority="53" operator="equal">
      <formula>0</formula>
    </cfRule>
  </conditionalFormatting>
  <conditionalFormatting sqref="E2 E43:E1048576">
    <cfRule type="cellIs" dxfId="1186" priority="52" operator="equal">
      <formula>0</formula>
    </cfRule>
  </conditionalFormatting>
  <conditionalFormatting sqref="G9:G10 G12:G13 G15:G16 G18:G19 G21:G22 G24:G28 G30:G34 G36:G40">
    <cfRule type="cellIs" dxfId="1185" priority="48" operator="equal">
      <formula>0</formula>
    </cfRule>
  </conditionalFormatting>
  <conditionalFormatting sqref="G4">
    <cfRule type="cellIs" dxfId="1184" priority="47" operator="equal">
      <formula>0</formula>
    </cfRule>
  </conditionalFormatting>
  <conditionalFormatting sqref="G41">
    <cfRule type="cellIs" dxfId="1183" priority="45" operator="equal">
      <formula>0</formula>
    </cfRule>
  </conditionalFormatting>
  <conditionalFormatting sqref="G2 G43:G1048576">
    <cfRule type="cellIs" dxfId="1182" priority="44" operator="equal">
      <formula>0</formula>
    </cfRule>
  </conditionalFormatting>
  <conditionalFormatting sqref="H9:H10 H12:H13 H15:H16 H18:H19 H21:H22 H24:H28 H30:H34 H36:H40">
    <cfRule type="cellIs" dxfId="1181" priority="43" operator="equal">
      <formula>0</formula>
    </cfRule>
  </conditionalFormatting>
  <conditionalFormatting sqref="H4">
    <cfRule type="cellIs" dxfId="1180" priority="42" operator="equal">
      <formula>0</formula>
    </cfRule>
  </conditionalFormatting>
  <conditionalFormatting sqref="H41">
    <cfRule type="cellIs" dxfId="1179" priority="40" operator="equal">
      <formula>0</formula>
    </cfRule>
  </conditionalFormatting>
  <conditionalFormatting sqref="H2 H43:H1048576">
    <cfRule type="cellIs" dxfId="1178" priority="39" operator="equal">
      <formula>0</formula>
    </cfRule>
  </conditionalFormatting>
  <conditionalFormatting sqref="Q13">
    <cfRule type="cellIs" dxfId="1177" priority="38" operator="equal">
      <formula>0</formula>
    </cfRule>
  </conditionalFormatting>
  <conditionalFormatting sqref="I9:I10 I12:I13 I15:I16 I18:I19 I21:I22 I24:I28 I30:I34 I36:I40">
    <cfRule type="cellIs" dxfId="1176" priority="37" operator="equal">
      <formula>0</formula>
    </cfRule>
  </conditionalFormatting>
  <conditionalFormatting sqref="I4">
    <cfRule type="cellIs" dxfId="1175" priority="36" operator="equal">
      <formula>0</formula>
    </cfRule>
  </conditionalFormatting>
  <conditionalFormatting sqref="I41">
    <cfRule type="cellIs" dxfId="1174" priority="34" operator="equal">
      <formula>0</formula>
    </cfRule>
  </conditionalFormatting>
  <conditionalFormatting sqref="I2 I43:I1048576">
    <cfRule type="cellIs" dxfId="1173" priority="33" operator="equal">
      <formula>0</formula>
    </cfRule>
  </conditionalFormatting>
  <conditionalFormatting sqref="H3">
    <cfRule type="cellIs" dxfId="1172" priority="32" operator="equal">
      <formula>0</formula>
    </cfRule>
  </conditionalFormatting>
  <conditionalFormatting sqref="I3">
    <cfRule type="cellIs" dxfId="1171" priority="31" operator="equal">
      <formula>0</formula>
    </cfRule>
  </conditionalFormatting>
  <conditionalFormatting sqref="S19:T19 S18:AD18 S17 W17:AD17">
    <cfRule type="cellIs" dxfId="1170" priority="30" operator="equal">
      <formula>0</formula>
    </cfRule>
  </conditionalFormatting>
  <conditionalFormatting sqref="J9:J10 J12:J13 J15:J16 J18:J19 J21:J22 J24:J28 J30:J34 J36:J40">
    <cfRule type="cellIs" dxfId="1169" priority="25" operator="equal">
      <formula>0</formula>
    </cfRule>
  </conditionalFormatting>
  <conditionalFormatting sqref="J4">
    <cfRule type="cellIs" dxfId="1168" priority="24" operator="equal">
      <formula>0</formula>
    </cfRule>
  </conditionalFormatting>
  <conditionalFormatting sqref="J41">
    <cfRule type="cellIs" dxfId="1167" priority="22" operator="equal">
      <formula>0</formula>
    </cfRule>
  </conditionalFormatting>
  <conditionalFormatting sqref="J2 J43:J1048576">
    <cfRule type="cellIs" dxfId="1166" priority="21" operator="equal">
      <formula>0</formula>
    </cfRule>
  </conditionalFormatting>
  <conditionalFormatting sqref="J3">
    <cfRule type="cellIs" dxfId="1165" priority="20" operator="equal">
      <formula>0</formula>
    </cfRule>
  </conditionalFormatting>
  <conditionalFormatting sqref="K9:K10 K12:K13 K15:K16 K18:K19 K21:K22 K24:K28 K30:K34 K36:K40">
    <cfRule type="cellIs" dxfId="1164" priority="19" operator="equal">
      <formula>0</formula>
    </cfRule>
  </conditionalFormatting>
  <conditionalFormatting sqref="K4">
    <cfRule type="cellIs" dxfId="1163" priority="18" operator="equal">
      <formula>0</formula>
    </cfRule>
  </conditionalFormatting>
  <conditionalFormatting sqref="K41">
    <cfRule type="cellIs" dxfId="1162" priority="16" operator="equal">
      <formula>0</formula>
    </cfRule>
  </conditionalFormatting>
  <conditionalFormatting sqref="K2 K43:K1048576">
    <cfRule type="cellIs" dxfId="1161" priority="15" operator="equal">
      <formula>0</formula>
    </cfRule>
  </conditionalFormatting>
  <conditionalFormatting sqref="K3">
    <cfRule type="cellIs" dxfId="1160" priority="14" operator="equal">
      <formula>0</formula>
    </cfRule>
  </conditionalFormatting>
  <conditionalFormatting sqref="R57">
    <cfRule type="cellIs" dxfId="1159" priority="13" operator="equal">
      <formula>0</formula>
    </cfRule>
  </conditionalFormatting>
  <conditionalFormatting sqref="L9:L10 L12:L13 L15:L16 L18:L19 L21:L22 L24:L28 L30:L34 L36:L40">
    <cfRule type="cellIs" dxfId="1158" priority="12" operator="equal">
      <formula>0</formula>
    </cfRule>
  </conditionalFormatting>
  <conditionalFormatting sqref="L4">
    <cfRule type="cellIs" dxfId="1157" priority="11" operator="equal">
      <formula>0</formula>
    </cfRule>
  </conditionalFormatting>
  <conditionalFormatting sqref="L41">
    <cfRule type="cellIs" dxfId="1156" priority="9" operator="equal">
      <formula>0</formula>
    </cfRule>
  </conditionalFormatting>
  <conditionalFormatting sqref="L2 L43:L1048576">
    <cfRule type="cellIs" dxfId="1155" priority="8" operator="equal">
      <formula>0</formula>
    </cfRule>
  </conditionalFormatting>
  <conditionalFormatting sqref="L3">
    <cfRule type="cellIs" dxfId="1154" priority="7" operator="equal">
      <formula>0</formula>
    </cfRule>
  </conditionalFormatting>
  <conditionalFormatting sqref="M5:M8 M11 M14 M17 M20 M23 M29 M35">
    <cfRule type="cellIs" dxfId="1153" priority="6" operator="equal">
      <formula>0</formula>
    </cfRule>
  </conditionalFormatting>
  <conditionalFormatting sqref="M9:M10 M12:M13 M15:M16 M18:M19 M21:M22 M24:M28 M30:M34 M36:M40">
    <cfRule type="cellIs" dxfId="1152" priority="5" operator="equal">
      <formula>0</formula>
    </cfRule>
  </conditionalFormatting>
  <conditionalFormatting sqref="M4">
    <cfRule type="cellIs" dxfId="1151" priority="4" operator="equal">
      <formula>0</formula>
    </cfRule>
  </conditionalFormatting>
  <conditionalFormatting sqref="M41">
    <cfRule type="cellIs" dxfId="1150" priority="3" operator="equal">
      <formula>0</formula>
    </cfRule>
  </conditionalFormatting>
  <conditionalFormatting sqref="M2 M43:M1048576">
    <cfRule type="cellIs" dxfId="1149" priority="2" operator="equal">
      <formula>0</formula>
    </cfRule>
  </conditionalFormatting>
  <conditionalFormatting sqref="M3">
    <cfRule type="cellIs" dxfId="1148"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2">
    <tabColor indexed="26"/>
  </sheetPr>
  <dimension ref="A1:HG36"/>
  <sheetViews>
    <sheetView showGridLines="0" workbookViewId="0">
      <selection sqref="A1:M1"/>
    </sheetView>
  </sheetViews>
  <sheetFormatPr defaultColWidth="9.140625" defaultRowHeight="15.75" customHeight="1" x14ac:dyDescent="0.2"/>
  <cols>
    <col min="1" max="1" width="21.5703125" style="78" customWidth="1"/>
    <col min="2" max="12" width="7.5703125" style="78" customWidth="1"/>
    <col min="13" max="13" width="9.140625" style="78"/>
    <col min="14" max="32" width="9.140625" style="128"/>
    <col min="33" max="215" width="9.140625" style="78"/>
    <col min="216" max="16384" width="9.140625" style="6"/>
  </cols>
  <sheetData>
    <row r="1" spans="1:32" s="84" customFormat="1" ht="28.5" customHeight="1" x14ac:dyDescent="0.2">
      <c r="A1" s="697" t="s">
        <v>305</v>
      </c>
      <c r="B1" s="697"/>
      <c r="C1" s="697"/>
      <c r="D1" s="697"/>
      <c r="E1" s="697"/>
      <c r="F1" s="697"/>
      <c r="G1" s="697"/>
      <c r="H1" s="697"/>
      <c r="I1" s="697"/>
      <c r="J1" s="697"/>
      <c r="K1" s="697"/>
      <c r="L1" s="697"/>
      <c r="N1" s="556"/>
      <c r="O1" s="556"/>
      <c r="P1" s="340"/>
      <c r="Q1" s="502"/>
      <c r="R1" s="502"/>
      <c r="S1" s="502"/>
      <c r="T1" s="502"/>
      <c r="U1" s="503"/>
      <c r="V1" s="502"/>
      <c r="W1" s="502"/>
      <c r="X1" s="502"/>
      <c r="Y1" s="502"/>
      <c r="Z1" s="502"/>
      <c r="AA1" s="502"/>
      <c r="AB1" s="556"/>
      <c r="AC1" s="556"/>
      <c r="AD1" s="556"/>
      <c r="AE1" s="556"/>
      <c r="AF1" s="556"/>
    </row>
    <row r="2" spans="1:32" s="2" customFormat="1" ht="15" customHeight="1" x14ac:dyDescent="0.2">
      <c r="A2" s="264"/>
      <c r="B2" s="161"/>
      <c r="C2" s="161"/>
      <c r="D2" s="161"/>
      <c r="E2" s="161"/>
      <c r="F2" s="161"/>
      <c r="G2" s="161"/>
      <c r="H2" s="161"/>
      <c r="I2" s="161"/>
      <c r="J2" s="161"/>
      <c r="K2" s="161"/>
      <c r="L2" s="161"/>
      <c r="N2" s="375"/>
      <c r="O2" s="375"/>
      <c r="P2" s="375"/>
      <c r="Q2" s="375"/>
      <c r="R2" s="375"/>
      <c r="S2" s="375"/>
      <c r="T2" s="375"/>
      <c r="U2" s="375"/>
      <c r="V2" s="375"/>
      <c r="W2" s="375"/>
      <c r="X2" s="375"/>
      <c r="Y2" s="375"/>
      <c r="Z2" s="375"/>
      <c r="AA2" s="375"/>
      <c r="AB2" s="375"/>
      <c r="AC2" s="375"/>
      <c r="AD2" s="375"/>
      <c r="AE2" s="375"/>
      <c r="AF2" s="375"/>
    </row>
    <row r="3" spans="1:32" s="2" customFormat="1" ht="15" customHeight="1" x14ac:dyDescent="0.2">
      <c r="A3" s="11" t="s">
        <v>13</v>
      </c>
      <c r="B3" s="307"/>
      <c r="C3" s="307"/>
      <c r="D3" s="307"/>
      <c r="E3" s="307"/>
      <c r="F3" s="307"/>
      <c r="G3" s="307"/>
      <c r="H3" s="307"/>
      <c r="I3" s="307"/>
      <c r="J3" s="307"/>
      <c r="K3" s="307"/>
      <c r="L3" s="316" t="s">
        <v>68</v>
      </c>
      <c r="N3" s="375"/>
      <c r="O3" s="375"/>
      <c r="P3" s="375"/>
      <c r="Q3" s="377"/>
      <c r="R3" s="377"/>
      <c r="S3" s="377"/>
      <c r="T3" s="377"/>
      <c r="U3" s="377"/>
      <c r="V3" s="377"/>
      <c r="W3" s="377"/>
      <c r="X3" s="377"/>
      <c r="Y3" s="377"/>
      <c r="Z3" s="377"/>
      <c r="AA3" s="377"/>
      <c r="AB3" s="375"/>
      <c r="AC3" s="375"/>
      <c r="AD3" s="375"/>
      <c r="AE3" s="375"/>
      <c r="AF3" s="375"/>
    </row>
    <row r="4" spans="1:32" s="2" customFormat="1" ht="28.5" customHeight="1" thickBot="1" x14ac:dyDescent="0.25">
      <c r="A4" s="13"/>
      <c r="B4" s="14">
        <v>2014</v>
      </c>
      <c r="C4" s="14">
        <v>2015</v>
      </c>
      <c r="D4" s="14">
        <v>2016</v>
      </c>
      <c r="E4" s="14">
        <v>2017</v>
      </c>
      <c r="F4" s="14">
        <v>2018</v>
      </c>
      <c r="G4" s="14">
        <v>2019</v>
      </c>
      <c r="H4" s="14">
        <v>2020</v>
      </c>
      <c r="I4" s="14">
        <v>2021</v>
      </c>
      <c r="J4" s="14">
        <v>2022</v>
      </c>
      <c r="K4" s="14">
        <v>2023</v>
      </c>
      <c r="L4" s="14">
        <v>2024</v>
      </c>
      <c r="N4" s="375"/>
      <c r="O4" s="375"/>
      <c r="P4" s="375"/>
      <c r="Q4" s="375"/>
      <c r="R4" s="375"/>
      <c r="S4" s="375"/>
      <c r="T4" s="375"/>
      <c r="U4" s="375"/>
      <c r="V4" s="375"/>
      <c r="W4" s="375"/>
      <c r="X4" s="375"/>
      <c r="Y4" s="375"/>
      <c r="Z4" s="375"/>
      <c r="AA4" s="375"/>
      <c r="AB4" s="375"/>
      <c r="AC4" s="503"/>
      <c r="AD4" s="375"/>
      <c r="AE4" s="375"/>
      <c r="AF4" s="375"/>
    </row>
    <row r="5" spans="1:32" s="2" customFormat="1" ht="20.25" customHeight="1" thickTop="1" x14ac:dyDescent="0.2">
      <c r="A5" s="15" t="s">
        <v>11</v>
      </c>
      <c r="B5" s="410">
        <v>909.49</v>
      </c>
      <c r="C5" s="410">
        <v>913.93</v>
      </c>
      <c r="D5" s="410">
        <v>924.94</v>
      </c>
      <c r="E5" s="410">
        <v>943</v>
      </c>
      <c r="F5" s="410">
        <v>970.42</v>
      </c>
      <c r="G5" s="410">
        <v>1005.09</v>
      </c>
      <c r="H5" s="410">
        <v>1041.99</v>
      </c>
      <c r="I5" s="410">
        <v>1082.77</v>
      </c>
      <c r="J5" s="410">
        <v>1143.45</v>
      </c>
      <c r="K5" s="410">
        <v>1219.8699999999999</v>
      </c>
      <c r="L5" s="410">
        <v>1308.96</v>
      </c>
      <c r="N5" s="375"/>
      <c r="O5" s="375"/>
      <c r="P5" s="375"/>
      <c r="Q5" s="558"/>
      <c r="R5" s="558"/>
      <c r="S5" s="558"/>
      <c r="T5" s="558"/>
      <c r="U5" s="558"/>
      <c r="V5" s="558"/>
      <c r="W5" s="558"/>
      <c r="X5" s="558"/>
      <c r="Y5" s="558"/>
      <c r="Z5" s="558"/>
      <c r="AA5" s="558"/>
      <c r="AB5" s="375"/>
      <c r="AC5" s="375"/>
      <c r="AD5" s="375"/>
      <c r="AE5" s="375"/>
      <c r="AF5" s="375"/>
    </row>
    <row r="6" spans="1:32" s="2" customFormat="1" ht="18" customHeight="1" x14ac:dyDescent="0.2">
      <c r="A6" s="15" t="s">
        <v>14</v>
      </c>
      <c r="B6" s="390">
        <v>822.65</v>
      </c>
      <c r="C6" s="390">
        <v>833.48</v>
      </c>
      <c r="D6" s="390">
        <v>848.25</v>
      </c>
      <c r="E6" s="390">
        <v>866.17</v>
      </c>
      <c r="F6" s="390">
        <v>898.45</v>
      </c>
      <c r="G6" s="390">
        <v>933.57</v>
      </c>
      <c r="H6" s="390">
        <v>962.64</v>
      </c>
      <c r="I6" s="390">
        <v>993.48</v>
      </c>
      <c r="J6" s="390">
        <v>1052.8</v>
      </c>
      <c r="K6" s="390">
        <v>1126.52</v>
      </c>
      <c r="L6" s="390">
        <v>1204.6300000000001</v>
      </c>
      <c r="N6" s="268"/>
      <c r="O6" s="340"/>
      <c r="P6" s="68"/>
      <c r="Q6" s="375"/>
      <c r="R6" s="340"/>
      <c r="S6" s="577"/>
      <c r="T6" s="558"/>
      <c r="U6" s="375"/>
      <c r="V6" s="375"/>
      <c r="W6" s="375"/>
      <c r="X6" s="375"/>
      <c r="Y6" s="375"/>
      <c r="Z6" s="375"/>
      <c r="AA6" s="375"/>
      <c r="AB6" s="375"/>
      <c r="AC6" s="375"/>
      <c r="AD6" s="375"/>
      <c r="AE6" s="375"/>
      <c r="AF6" s="375"/>
    </row>
    <row r="7" spans="1:32" s="2" customFormat="1" ht="18" customHeight="1" x14ac:dyDescent="0.2">
      <c r="A7" s="15" t="s">
        <v>15</v>
      </c>
      <c r="B7" s="390">
        <v>766.65</v>
      </c>
      <c r="C7" s="390">
        <v>771.56</v>
      </c>
      <c r="D7" s="390">
        <v>774.75</v>
      </c>
      <c r="E7" s="390">
        <v>798.43</v>
      </c>
      <c r="F7" s="390">
        <v>825.41</v>
      </c>
      <c r="G7" s="390">
        <v>846.78</v>
      </c>
      <c r="H7" s="390">
        <v>870.72</v>
      </c>
      <c r="I7" s="390">
        <v>905.26</v>
      </c>
      <c r="J7" s="390">
        <v>947.74</v>
      </c>
      <c r="K7" s="390">
        <v>1003.83</v>
      </c>
      <c r="L7" s="390">
        <v>1076.04</v>
      </c>
      <c r="N7" s="375"/>
      <c r="O7" s="375"/>
      <c r="P7" s="501"/>
      <c r="Q7" s="375"/>
      <c r="R7" s="375"/>
      <c r="S7" s="577"/>
      <c r="T7" s="558"/>
      <c r="U7" s="375"/>
      <c r="V7" s="375"/>
      <c r="W7" s="375"/>
      <c r="X7" s="375"/>
      <c r="Y7" s="375"/>
      <c r="Z7" s="375"/>
      <c r="AA7" s="375"/>
      <c r="AB7" s="375"/>
      <c r="AC7" s="375"/>
      <c r="AD7" s="375"/>
      <c r="AE7" s="375"/>
      <c r="AF7" s="375"/>
    </row>
    <row r="8" spans="1:32" s="2" customFormat="1" ht="18" customHeight="1" x14ac:dyDescent="0.2">
      <c r="A8" s="15" t="s">
        <v>66</v>
      </c>
      <c r="B8" s="390">
        <v>739.18</v>
      </c>
      <c r="C8" s="390">
        <v>743.72</v>
      </c>
      <c r="D8" s="390">
        <v>761.02</v>
      </c>
      <c r="E8" s="390">
        <v>787.65</v>
      </c>
      <c r="F8" s="390">
        <v>818.11</v>
      </c>
      <c r="G8" s="390">
        <v>855.14</v>
      </c>
      <c r="H8" s="390">
        <v>897.25</v>
      </c>
      <c r="I8" s="390">
        <v>943.61</v>
      </c>
      <c r="J8" s="390">
        <v>988</v>
      </c>
      <c r="K8" s="390">
        <v>1059.8900000000001</v>
      </c>
      <c r="L8" s="390">
        <v>1146.02</v>
      </c>
      <c r="N8" s="375"/>
      <c r="O8" s="342"/>
      <c r="P8" s="558"/>
      <c r="Q8" s="558"/>
      <c r="R8" s="558"/>
      <c r="S8" s="577"/>
      <c r="T8" s="558"/>
      <c r="U8" s="375"/>
      <c r="V8" s="375"/>
      <c r="W8" s="375"/>
      <c r="X8" s="375"/>
      <c r="Y8" s="375"/>
      <c r="Z8" s="375"/>
      <c r="AA8" s="375"/>
      <c r="AB8" s="375"/>
      <c r="AC8" s="375"/>
      <c r="AD8" s="375"/>
      <c r="AE8" s="375"/>
      <c r="AF8" s="375"/>
    </row>
    <row r="9" spans="1:32" s="2" customFormat="1" ht="18" customHeight="1" x14ac:dyDescent="0.2">
      <c r="A9" s="15" t="s">
        <v>17</v>
      </c>
      <c r="B9" s="390">
        <v>706.01</v>
      </c>
      <c r="C9" s="390">
        <v>708.23</v>
      </c>
      <c r="D9" s="390">
        <v>726.98</v>
      </c>
      <c r="E9" s="390">
        <v>745.83</v>
      </c>
      <c r="F9" s="390">
        <v>766.61</v>
      </c>
      <c r="G9" s="390">
        <v>793.8</v>
      </c>
      <c r="H9" s="390">
        <v>827.36</v>
      </c>
      <c r="I9" s="390">
        <v>858.77</v>
      </c>
      <c r="J9" s="390">
        <v>892.75</v>
      </c>
      <c r="K9" s="390">
        <v>958.36</v>
      </c>
      <c r="L9" s="390">
        <v>1026.18</v>
      </c>
      <c r="N9" s="558"/>
      <c r="O9" s="342"/>
      <c r="P9" s="558"/>
      <c r="Q9" s="558"/>
      <c r="R9" s="558"/>
      <c r="S9" s="577"/>
      <c r="T9" s="558"/>
      <c r="U9" s="375"/>
      <c r="V9" s="375"/>
      <c r="W9" s="375"/>
      <c r="X9" s="375"/>
      <c r="Y9" s="375"/>
      <c r="Z9" s="375"/>
      <c r="AA9" s="375"/>
      <c r="AB9" s="375"/>
      <c r="AC9" s="375"/>
      <c r="AD9" s="375"/>
      <c r="AE9" s="375"/>
      <c r="AF9" s="375"/>
    </row>
    <row r="10" spans="1:32" s="2" customFormat="1" ht="18" customHeight="1" x14ac:dyDescent="0.2">
      <c r="A10" s="15" t="s">
        <v>18</v>
      </c>
      <c r="B10" s="390">
        <v>720.73</v>
      </c>
      <c r="C10" s="390">
        <v>727.47</v>
      </c>
      <c r="D10" s="390">
        <v>746.22</v>
      </c>
      <c r="E10" s="390">
        <v>764.32</v>
      </c>
      <c r="F10" s="390">
        <v>784.68</v>
      </c>
      <c r="G10" s="390">
        <v>816.49</v>
      </c>
      <c r="H10" s="390">
        <v>854.55</v>
      </c>
      <c r="I10" s="390">
        <v>893.36</v>
      </c>
      <c r="J10" s="390">
        <v>932.85</v>
      </c>
      <c r="K10" s="390">
        <v>991.05</v>
      </c>
      <c r="L10" s="390">
        <v>1066.6099999999999</v>
      </c>
      <c r="N10" s="558"/>
      <c r="O10" s="342"/>
      <c r="P10" s="558"/>
      <c r="Q10" s="558"/>
      <c r="R10" s="558"/>
      <c r="S10" s="577"/>
      <c r="T10" s="558"/>
      <c r="U10" s="375"/>
      <c r="V10" s="375"/>
      <c r="W10" s="375"/>
      <c r="X10" s="375"/>
      <c r="Y10" s="375"/>
      <c r="Z10" s="375"/>
      <c r="AA10" s="375"/>
      <c r="AB10" s="375"/>
      <c r="AC10" s="375"/>
      <c r="AD10" s="375"/>
      <c r="AE10" s="375"/>
      <c r="AF10" s="375"/>
    </row>
    <row r="11" spans="1:32" s="2" customFormat="1" ht="18" customHeight="1" x14ac:dyDescent="0.2">
      <c r="A11" s="15" t="s">
        <v>19</v>
      </c>
      <c r="B11" s="390">
        <v>802.91</v>
      </c>
      <c r="C11" s="390">
        <v>802.08</v>
      </c>
      <c r="D11" s="390">
        <v>816.41</v>
      </c>
      <c r="E11" s="390">
        <v>834.25</v>
      </c>
      <c r="F11" s="390">
        <v>862.98</v>
      </c>
      <c r="G11" s="390">
        <v>896.42</v>
      </c>
      <c r="H11" s="390">
        <v>924.4</v>
      </c>
      <c r="I11" s="390">
        <v>969.39</v>
      </c>
      <c r="J11" s="390">
        <v>1016.07</v>
      </c>
      <c r="K11" s="390">
        <v>1085.1500000000001</v>
      </c>
      <c r="L11" s="390">
        <v>1158.92</v>
      </c>
      <c r="N11" s="558"/>
      <c r="O11" s="342"/>
      <c r="P11" s="558"/>
      <c r="Q11" s="558"/>
      <c r="R11" s="558"/>
      <c r="S11" s="577"/>
      <c r="T11" s="558"/>
      <c r="U11" s="375"/>
      <c r="V11" s="375"/>
      <c r="W11" s="375"/>
      <c r="X11" s="375"/>
      <c r="Y11" s="375"/>
      <c r="Z11" s="375"/>
      <c r="AA11" s="375"/>
      <c r="AB11" s="375"/>
      <c r="AC11" s="375"/>
      <c r="AD11" s="375"/>
      <c r="AE11" s="375"/>
      <c r="AF11" s="375"/>
    </row>
    <row r="12" spans="1:32" s="2" customFormat="1" ht="18" customHeight="1" x14ac:dyDescent="0.2">
      <c r="A12" s="15" t="s">
        <v>20</v>
      </c>
      <c r="B12" s="390">
        <v>791.91</v>
      </c>
      <c r="C12" s="390">
        <v>796.55</v>
      </c>
      <c r="D12" s="390">
        <v>804.02</v>
      </c>
      <c r="E12" s="390">
        <v>819.6</v>
      </c>
      <c r="F12" s="390">
        <v>839.16</v>
      </c>
      <c r="G12" s="390">
        <v>861.13</v>
      </c>
      <c r="H12" s="390">
        <v>898.01</v>
      </c>
      <c r="I12" s="390">
        <v>931.83</v>
      </c>
      <c r="J12" s="390">
        <v>984.11</v>
      </c>
      <c r="K12" s="390">
        <v>1049.8499999999999</v>
      </c>
      <c r="L12" s="390">
        <v>1125.55</v>
      </c>
      <c r="N12" s="558"/>
      <c r="O12" s="342"/>
      <c r="P12" s="558"/>
      <c r="Q12" s="558"/>
      <c r="R12" s="558"/>
      <c r="S12" s="339"/>
      <c r="T12" s="339"/>
      <c r="U12" s="340"/>
      <c r="V12" s="375"/>
      <c r="W12" s="375"/>
      <c r="X12" s="375"/>
      <c r="Y12" s="375"/>
      <c r="Z12" s="375"/>
      <c r="AA12" s="375"/>
      <c r="AB12" s="375"/>
      <c r="AC12" s="375"/>
      <c r="AD12" s="375"/>
      <c r="AE12" s="375"/>
      <c r="AF12" s="375"/>
    </row>
    <row r="13" spans="1:32" s="2" customFormat="1" ht="18" customHeight="1" x14ac:dyDescent="0.2">
      <c r="A13" s="15" t="s">
        <v>21</v>
      </c>
      <c r="B13" s="390">
        <v>780.52</v>
      </c>
      <c r="C13" s="390">
        <v>781.12</v>
      </c>
      <c r="D13" s="390">
        <v>793.76</v>
      </c>
      <c r="E13" s="390">
        <v>810.99</v>
      </c>
      <c r="F13" s="390">
        <v>836.09</v>
      </c>
      <c r="G13" s="390">
        <v>861.15</v>
      </c>
      <c r="H13" s="390">
        <v>897.18</v>
      </c>
      <c r="I13" s="390">
        <v>928.44</v>
      </c>
      <c r="J13" s="390">
        <v>965.83</v>
      </c>
      <c r="K13" s="390">
        <v>1031.25</v>
      </c>
      <c r="L13" s="390">
        <v>1095.01</v>
      </c>
      <c r="N13" s="558"/>
      <c r="O13" s="342"/>
      <c r="P13" s="558"/>
      <c r="Q13" s="558"/>
      <c r="R13" s="558"/>
      <c r="S13" s="375"/>
      <c r="T13" s="520"/>
      <c r="U13" s="520"/>
      <c r="V13" s="520"/>
      <c r="W13" s="520"/>
      <c r="X13" s="520"/>
      <c r="Y13" s="520"/>
      <c r="Z13" s="520"/>
      <c r="AA13" s="520"/>
      <c r="AB13" s="520"/>
      <c r="AC13" s="520"/>
      <c r="AD13" s="375"/>
      <c r="AE13" s="375"/>
      <c r="AF13" s="375"/>
    </row>
    <row r="14" spans="1:32" s="2" customFormat="1" ht="18" customHeight="1" x14ac:dyDescent="0.2">
      <c r="A14" s="15" t="s">
        <v>22</v>
      </c>
      <c r="B14" s="390">
        <v>700.01</v>
      </c>
      <c r="C14" s="390">
        <v>704.55</v>
      </c>
      <c r="D14" s="390">
        <v>721.53</v>
      </c>
      <c r="E14" s="390">
        <v>744.13</v>
      </c>
      <c r="F14" s="390">
        <v>769.55</v>
      </c>
      <c r="G14" s="390">
        <v>795.04</v>
      </c>
      <c r="H14" s="390">
        <v>827</v>
      </c>
      <c r="I14" s="390">
        <v>864.42</v>
      </c>
      <c r="J14" s="390">
        <v>905.21</v>
      </c>
      <c r="K14" s="390">
        <v>966.87</v>
      </c>
      <c r="L14" s="390">
        <v>1045.71</v>
      </c>
      <c r="N14" s="558"/>
      <c r="O14" s="342"/>
      <c r="P14" s="558"/>
      <c r="Q14" s="558"/>
      <c r="R14" s="558"/>
      <c r="S14" s="342"/>
      <c r="T14" s="580"/>
      <c r="U14" s="580"/>
      <c r="V14" s="580"/>
      <c r="W14" s="580"/>
      <c r="X14" s="580"/>
      <c r="Y14" s="580"/>
      <c r="Z14" s="580"/>
      <c r="AA14" s="580"/>
      <c r="AB14" s="580"/>
      <c r="AC14" s="580"/>
      <c r="AD14" s="375"/>
      <c r="AE14" s="375"/>
      <c r="AF14" s="375"/>
    </row>
    <row r="15" spans="1:32" s="2" customFormat="1" ht="18" customHeight="1" x14ac:dyDescent="0.2">
      <c r="A15" s="15" t="s">
        <v>23</v>
      </c>
      <c r="B15" s="390">
        <v>794.29</v>
      </c>
      <c r="C15" s="390">
        <v>799.95</v>
      </c>
      <c r="D15" s="390">
        <v>815.1</v>
      </c>
      <c r="E15" s="390">
        <v>833.68</v>
      </c>
      <c r="F15" s="390">
        <v>861.02</v>
      </c>
      <c r="G15" s="390">
        <v>887.38</v>
      </c>
      <c r="H15" s="390">
        <v>918.08</v>
      </c>
      <c r="I15" s="390">
        <v>961.21</v>
      </c>
      <c r="J15" s="390">
        <v>1007.35</v>
      </c>
      <c r="K15" s="390">
        <v>1070.77</v>
      </c>
      <c r="L15" s="390">
        <v>1144.0999999999999</v>
      </c>
      <c r="N15" s="558"/>
      <c r="O15" s="342"/>
      <c r="P15" s="558"/>
      <c r="Q15" s="558"/>
      <c r="R15" s="558"/>
      <c r="S15" s="342"/>
      <c r="T15" s="580"/>
      <c r="U15" s="580"/>
      <c r="V15" s="580"/>
      <c r="W15" s="580"/>
      <c r="X15" s="580"/>
      <c r="Y15" s="580"/>
      <c r="Z15" s="580"/>
      <c r="AA15" s="580"/>
      <c r="AB15" s="580"/>
      <c r="AC15" s="580"/>
      <c r="AD15" s="375"/>
      <c r="AE15" s="375"/>
      <c r="AF15" s="375"/>
    </row>
    <row r="16" spans="1:32" s="2" customFormat="1" ht="18" customHeight="1" x14ac:dyDescent="0.2">
      <c r="A16" s="15" t="s">
        <v>24</v>
      </c>
      <c r="B16" s="390">
        <v>1150.47</v>
      </c>
      <c r="C16" s="390">
        <v>1151.6400000000001</v>
      </c>
      <c r="D16" s="390">
        <v>1155.93</v>
      </c>
      <c r="E16" s="390">
        <v>1171.8800000000001</v>
      </c>
      <c r="F16" s="390">
        <v>1194.22</v>
      </c>
      <c r="G16" s="390">
        <v>1230.1300000000001</v>
      </c>
      <c r="H16" s="390">
        <v>1266.69</v>
      </c>
      <c r="I16" s="390">
        <v>1312.07</v>
      </c>
      <c r="J16" s="390">
        <v>1388.37</v>
      </c>
      <c r="K16" s="390">
        <v>1474.84</v>
      </c>
      <c r="L16" s="390">
        <v>1567.76</v>
      </c>
      <c r="N16" s="558"/>
      <c r="O16" s="342"/>
      <c r="P16" s="558"/>
      <c r="Q16" s="558"/>
      <c r="R16" s="558"/>
      <c r="S16" s="342"/>
      <c r="T16" s="580"/>
      <c r="U16" s="580"/>
      <c r="V16" s="580"/>
      <c r="W16" s="580"/>
      <c r="X16" s="580"/>
      <c r="Y16" s="580"/>
      <c r="Z16" s="580"/>
      <c r="AA16" s="580"/>
      <c r="AB16" s="580"/>
      <c r="AC16" s="580"/>
      <c r="AD16" s="375"/>
      <c r="AE16" s="375"/>
      <c r="AF16" s="375"/>
    </row>
    <row r="17" spans="1:32" s="2" customFormat="1" ht="18" customHeight="1" x14ac:dyDescent="0.2">
      <c r="A17" s="15" t="s">
        <v>25</v>
      </c>
      <c r="B17" s="390">
        <v>754.22</v>
      </c>
      <c r="C17" s="390">
        <v>755.71</v>
      </c>
      <c r="D17" s="390">
        <v>767.83</v>
      </c>
      <c r="E17" s="390">
        <v>783.59</v>
      </c>
      <c r="F17" s="390">
        <v>805.96</v>
      </c>
      <c r="G17" s="390">
        <v>828.76</v>
      </c>
      <c r="H17" s="390">
        <v>863.38</v>
      </c>
      <c r="I17" s="390">
        <v>899.36</v>
      </c>
      <c r="J17" s="390">
        <v>939.13</v>
      </c>
      <c r="K17" s="390">
        <v>990.36</v>
      </c>
      <c r="L17" s="390">
        <v>1064.08</v>
      </c>
      <c r="N17" s="558"/>
      <c r="O17" s="342"/>
      <c r="P17" s="558"/>
      <c r="Q17" s="558"/>
      <c r="R17" s="558"/>
      <c r="S17" s="342"/>
      <c r="T17" s="580"/>
      <c r="U17" s="580"/>
      <c r="V17" s="580"/>
      <c r="W17" s="580"/>
      <c r="X17" s="580"/>
      <c r="Y17" s="580"/>
      <c r="Z17" s="580"/>
      <c r="AA17" s="580"/>
      <c r="AB17" s="580"/>
      <c r="AC17" s="580"/>
      <c r="AD17" s="375"/>
      <c r="AE17" s="375"/>
      <c r="AF17" s="375"/>
    </row>
    <row r="18" spans="1:32" s="2" customFormat="1" ht="18" customHeight="1" x14ac:dyDescent="0.2">
      <c r="A18" s="15" t="s">
        <v>26</v>
      </c>
      <c r="B18" s="390">
        <v>870.08</v>
      </c>
      <c r="C18" s="390">
        <v>879.09</v>
      </c>
      <c r="D18" s="390">
        <v>891.71</v>
      </c>
      <c r="E18" s="390">
        <v>908.25</v>
      </c>
      <c r="F18" s="390">
        <v>944.92</v>
      </c>
      <c r="G18" s="390">
        <v>983.5</v>
      </c>
      <c r="H18" s="390">
        <v>1030.3399999999999</v>
      </c>
      <c r="I18" s="390">
        <v>1072.1600000000001</v>
      </c>
      <c r="J18" s="390">
        <v>1135.73</v>
      </c>
      <c r="K18" s="390">
        <v>1212.5</v>
      </c>
      <c r="L18" s="390">
        <v>1321.62</v>
      </c>
      <c r="N18" s="558"/>
      <c r="O18" s="342"/>
      <c r="P18" s="558"/>
      <c r="Q18" s="558"/>
      <c r="R18" s="558"/>
      <c r="S18" s="342"/>
      <c r="T18" s="580"/>
      <c r="U18" s="580"/>
      <c r="V18" s="580"/>
      <c r="W18" s="580"/>
      <c r="X18" s="580"/>
      <c r="Y18" s="580"/>
      <c r="Z18" s="580"/>
      <c r="AA18" s="580"/>
      <c r="AB18" s="580"/>
      <c r="AC18" s="580"/>
      <c r="AD18" s="375"/>
      <c r="AE18" s="375"/>
      <c r="AF18" s="375"/>
    </row>
    <row r="19" spans="1:32" s="2" customFormat="1" ht="18" customHeight="1" x14ac:dyDescent="0.2">
      <c r="A19" s="15" t="s">
        <v>27</v>
      </c>
      <c r="B19" s="390">
        <v>786.64</v>
      </c>
      <c r="C19" s="390">
        <v>793.64</v>
      </c>
      <c r="D19" s="390">
        <v>799.15</v>
      </c>
      <c r="E19" s="390">
        <v>823.03</v>
      </c>
      <c r="F19" s="390">
        <v>842.95</v>
      </c>
      <c r="G19" s="390">
        <v>867.34</v>
      </c>
      <c r="H19" s="390">
        <v>899.19</v>
      </c>
      <c r="I19" s="390">
        <v>933.03</v>
      </c>
      <c r="J19" s="390">
        <v>975.12</v>
      </c>
      <c r="K19" s="390">
        <v>1038.8499999999999</v>
      </c>
      <c r="L19" s="390">
        <v>1107.74</v>
      </c>
      <c r="N19" s="558"/>
      <c r="O19" s="342"/>
      <c r="P19" s="558"/>
      <c r="Q19" s="558"/>
      <c r="R19" s="558"/>
      <c r="S19" s="342"/>
      <c r="T19" s="580"/>
      <c r="U19" s="580"/>
      <c r="V19" s="580"/>
      <c r="W19" s="580"/>
      <c r="X19" s="580"/>
      <c r="Y19" s="580"/>
      <c r="Z19" s="580"/>
      <c r="AA19" s="580"/>
      <c r="AB19" s="580"/>
      <c r="AC19" s="580"/>
      <c r="AD19" s="375"/>
      <c r="AE19" s="375"/>
      <c r="AF19" s="375"/>
    </row>
    <row r="20" spans="1:32" s="2" customFormat="1" ht="18" customHeight="1" x14ac:dyDescent="0.2">
      <c r="A20" s="15" t="s">
        <v>28</v>
      </c>
      <c r="B20" s="390">
        <v>945.37</v>
      </c>
      <c r="C20" s="390">
        <v>958.98</v>
      </c>
      <c r="D20" s="390">
        <v>979.51</v>
      </c>
      <c r="E20" s="390">
        <v>989.54</v>
      </c>
      <c r="F20" s="390">
        <v>1000.04</v>
      </c>
      <c r="G20" s="390">
        <v>1024.46</v>
      </c>
      <c r="H20" s="390">
        <v>1059.24</v>
      </c>
      <c r="I20" s="390">
        <v>1079.74</v>
      </c>
      <c r="J20" s="390">
        <v>1127.3900000000001</v>
      </c>
      <c r="K20" s="390">
        <v>1192.6099999999999</v>
      </c>
      <c r="L20" s="390">
        <v>1278.47</v>
      </c>
      <c r="N20" s="558"/>
      <c r="O20" s="342"/>
      <c r="P20" s="558"/>
      <c r="Q20" s="558"/>
      <c r="R20" s="558"/>
      <c r="S20" s="342"/>
      <c r="T20" s="580"/>
      <c r="U20" s="580"/>
      <c r="V20" s="580"/>
      <c r="W20" s="580"/>
      <c r="X20" s="580"/>
      <c r="Y20" s="580"/>
      <c r="Z20" s="580"/>
      <c r="AA20" s="580"/>
      <c r="AB20" s="580"/>
      <c r="AC20" s="580"/>
      <c r="AD20" s="375"/>
      <c r="AE20" s="375"/>
      <c r="AF20" s="375"/>
    </row>
    <row r="21" spans="1:32" s="2" customFormat="1" ht="18" customHeight="1" x14ac:dyDescent="0.2">
      <c r="A21" s="15" t="s">
        <v>29</v>
      </c>
      <c r="B21" s="390">
        <v>729.89</v>
      </c>
      <c r="C21" s="390">
        <v>741.65</v>
      </c>
      <c r="D21" s="390">
        <v>746.72</v>
      </c>
      <c r="E21" s="390">
        <v>782.27</v>
      </c>
      <c r="F21" s="390">
        <v>802.92</v>
      </c>
      <c r="G21" s="390">
        <v>834.97</v>
      </c>
      <c r="H21" s="390">
        <v>865.76</v>
      </c>
      <c r="I21" s="390">
        <v>907.38</v>
      </c>
      <c r="J21" s="390">
        <v>955.67</v>
      </c>
      <c r="K21" s="390">
        <v>1022.16</v>
      </c>
      <c r="L21" s="390">
        <v>1098.82</v>
      </c>
      <c r="N21" s="558"/>
      <c r="O21" s="342"/>
      <c r="P21" s="558"/>
      <c r="Q21" s="558"/>
      <c r="R21" s="558"/>
      <c r="S21" s="342"/>
      <c r="T21" s="580"/>
      <c r="U21" s="580"/>
      <c r="V21" s="580"/>
      <c r="W21" s="580"/>
      <c r="X21" s="580"/>
      <c r="Y21" s="580"/>
      <c r="Z21" s="580"/>
      <c r="AA21" s="580"/>
      <c r="AB21" s="580"/>
      <c r="AC21" s="580"/>
      <c r="AD21" s="375"/>
      <c r="AE21" s="375"/>
      <c r="AF21" s="375"/>
    </row>
    <row r="22" spans="1:32" s="2" customFormat="1" ht="18" customHeight="1" x14ac:dyDescent="0.2">
      <c r="A22" s="15" t="s">
        <v>30</v>
      </c>
      <c r="B22" s="390">
        <v>740.77</v>
      </c>
      <c r="C22" s="390">
        <v>744.14</v>
      </c>
      <c r="D22" s="390">
        <v>756.43</v>
      </c>
      <c r="E22" s="390">
        <v>776.75</v>
      </c>
      <c r="F22" s="390">
        <v>799.21</v>
      </c>
      <c r="G22" s="390">
        <v>826.76</v>
      </c>
      <c r="H22" s="390">
        <v>851.92</v>
      </c>
      <c r="I22" s="390">
        <v>878.43</v>
      </c>
      <c r="J22" s="390">
        <v>927.79</v>
      </c>
      <c r="K22" s="390">
        <v>997.39</v>
      </c>
      <c r="L22" s="390">
        <v>1064.3399999999999</v>
      </c>
      <c r="N22" s="558"/>
      <c r="O22" s="342"/>
      <c r="P22" s="558"/>
      <c r="Q22" s="558"/>
      <c r="R22" s="558"/>
      <c r="S22" s="342"/>
      <c r="T22" s="580"/>
      <c r="U22" s="580"/>
      <c r="V22" s="580"/>
      <c r="W22" s="580"/>
      <c r="X22" s="580"/>
      <c r="Y22" s="580"/>
      <c r="Z22" s="580"/>
      <c r="AA22" s="580"/>
      <c r="AB22" s="580"/>
      <c r="AC22" s="580"/>
      <c r="AD22" s="375"/>
      <c r="AE22" s="375"/>
      <c r="AF22" s="375"/>
    </row>
    <row r="23" spans="1:32" s="18" customFormat="1" ht="18" customHeight="1" x14ac:dyDescent="0.2">
      <c r="A23" s="17" t="s">
        <v>31</v>
      </c>
      <c r="B23" s="411">
        <v>734.34</v>
      </c>
      <c r="C23" s="411">
        <v>737.12</v>
      </c>
      <c r="D23" s="411">
        <v>749.63</v>
      </c>
      <c r="E23" s="411">
        <v>768.57</v>
      </c>
      <c r="F23" s="411">
        <v>793.7</v>
      </c>
      <c r="G23" s="411">
        <v>822.97</v>
      </c>
      <c r="H23" s="411">
        <v>854.37</v>
      </c>
      <c r="I23" s="411">
        <v>902.63</v>
      </c>
      <c r="J23" s="411">
        <v>932.68</v>
      </c>
      <c r="K23" s="411">
        <v>998.93</v>
      </c>
      <c r="L23" s="411">
        <v>1067.4100000000001</v>
      </c>
      <c r="N23" s="558"/>
      <c r="O23" s="342"/>
      <c r="P23" s="558"/>
      <c r="Q23" s="558"/>
      <c r="R23" s="558"/>
      <c r="S23" s="342"/>
      <c r="T23" s="580"/>
      <c r="U23" s="580"/>
      <c r="V23" s="580"/>
      <c r="W23" s="580"/>
      <c r="X23" s="580"/>
      <c r="Y23" s="580"/>
      <c r="Z23" s="580"/>
      <c r="AA23" s="580"/>
      <c r="AB23" s="580"/>
      <c r="AC23" s="580"/>
      <c r="AD23" s="521"/>
      <c r="AE23" s="521"/>
      <c r="AF23" s="521"/>
    </row>
    <row r="24" spans="1:32" s="2" customFormat="1" ht="15" customHeight="1" x14ac:dyDescent="0.2">
      <c r="A24" s="196" t="s">
        <v>327</v>
      </c>
      <c r="B24" s="135"/>
      <c r="C24" s="135"/>
      <c r="D24" s="135"/>
      <c r="E24" s="135"/>
      <c r="F24" s="135"/>
      <c r="G24" s="135"/>
      <c r="H24" s="135"/>
      <c r="I24" s="135"/>
      <c r="J24" s="135"/>
      <c r="K24" s="135"/>
      <c r="L24" s="135"/>
      <c r="N24" s="375"/>
      <c r="O24" s="342"/>
      <c r="P24" s="558"/>
      <c r="Q24" s="375"/>
      <c r="R24" s="375"/>
      <c r="S24" s="342"/>
      <c r="T24" s="580"/>
      <c r="U24" s="580"/>
      <c r="V24" s="580"/>
      <c r="W24" s="580"/>
      <c r="X24" s="580"/>
      <c r="Y24" s="580"/>
      <c r="Z24" s="580"/>
      <c r="AA24" s="580"/>
      <c r="AB24" s="580"/>
      <c r="AC24" s="580"/>
      <c r="AD24" s="375"/>
      <c r="AE24" s="375"/>
      <c r="AF24" s="375"/>
    </row>
    <row r="25" spans="1:32" s="2" customFormat="1" ht="25.5" customHeight="1" x14ac:dyDescent="0.2">
      <c r="A25" s="699" t="s">
        <v>123</v>
      </c>
      <c r="B25" s="699"/>
      <c r="C25" s="699"/>
      <c r="D25" s="699"/>
      <c r="E25" s="699"/>
      <c r="F25" s="699"/>
      <c r="G25" s="699"/>
      <c r="H25" s="699"/>
      <c r="I25" s="699"/>
      <c r="J25" s="699"/>
      <c r="K25" s="699"/>
      <c r="L25" s="699"/>
      <c r="N25" s="375"/>
      <c r="O25" s="342"/>
      <c r="P25" s="558"/>
      <c r="Q25" s="375"/>
      <c r="R25" s="375"/>
      <c r="S25" s="342"/>
      <c r="T25" s="580"/>
      <c r="U25" s="580"/>
      <c r="V25" s="580"/>
      <c r="W25" s="580"/>
      <c r="X25" s="580"/>
      <c r="Y25" s="580"/>
      <c r="Z25" s="580"/>
      <c r="AA25" s="580"/>
      <c r="AB25" s="580"/>
      <c r="AC25" s="580"/>
      <c r="AD25" s="375"/>
      <c r="AE25" s="375"/>
      <c r="AF25" s="375"/>
    </row>
    <row r="26" spans="1:32" ht="15.75" customHeight="1" x14ac:dyDescent="0.2">
      <c r="O26" s="342"/>
      <c r="P26" s="558"/>
      <c r="S26" s="342"/>
      <c r="T26" s="580"/>
      <c r="U26" s="580"/>
      <c r="V26" s="580"/>
      <c r="W26" s="580"/>
      <c r="X26" s="580"/>
      <c r="Y26" s="580"/>
      <c r="Z26" s="580"/>
      <c r="AA26" s="580"/>
      <c r="AB26" s="580"/>
      <c r="AC26" s="580"/>
    </row>
    <row r="27" spans="1:32" ht="15.75" customHeight="1" x14ac:dyDescent="0.2">
      <c r="S27" s="342"/>
      <c r="T27" s="580"/>
      <c r="U27" s="580"/>
      <c r="V27" s="580"/>
      <c r="W27" s="580"/>
      <c r="X27" s="580"/>
      <c r="Y27" s="580"/>
      <c r="Z27" s="580"/>
      <c r="AA27" s="580"/>
      <c r="AB27" s="580"/>
      <c r="AC27" s="580"/>
    </row>
    <row r="28" spans="1:32" ht="15.75" customHeight="1" x14ac:dyDescent="0.2">
      <c r="S28" s="342"/>
      <c r="T28" s="580"/>
      <c r="U28" s="580"/>
      <c r="V28" s="580"/>
      <c r="W28" s="580"/>
      <c r="X28" s="580"/>
      <c r="Y28" s="580"/>
      <c r="Z28" s="580"/>
      <c r="AA28" s="580"/>
      <c r="AB28" s="580"/>
      <c r="AC28" s="580"/>
    </row>
    <row r="29" spans="1:32" ht="15.75" customHeight="1" x14ac:dyDescent="0.2">
      <c r="S29" s="342"/>
      <c r="T29" s="580"/>
      <c r="U29" s="580"/>
      <c r="V29" s="580"/>
      <c r="W29" s="580"/>
      <c r="X29" s="580"/>
      <c r="Y29" s="580"/>
      <c r="Z29" s="580"/>
      <c r="AA29" s="580"/>
      <c r="AB29" s="580"/>
      <c r="AC29" s="580"/>
    </row>
    <row r="30" spans="1:32" ht="15.75" customHeight="1" x14ac:dyDescent="0.2">
      <c r="S30" s="342"/>
      <c r="T30" s="580"/>
      <c r="U30" s="580"/>
      <c r="V30" s="580"/>
      <c r="W30" s="580"/>
      <c r="X30" s="580"/>
      <c r="Y30" s="580"/>
      <c r="Z30" s="580"/>
      <c r="AA30" s="580"/>
      <c r="AB30" s="580"/>
      <c r="AC30" s="580"/>
    </row>
    <row r="31" spans="1:32" ht="15.75" customHeight="1" x14ac:dyDescent="0.2">
      <c r="S31" s="342"/>
      <c r="T31" s="580"/>
      <c r="U31" s="580"/>
      <c r="V31" s="580"/>
      <c r="W31" s="580"/>
      <c r="X31" s="580"/>
      <c r="Y31" s="580"/>
      <c r="Z31" s="580"/>
      <c r="AA31" s="580"/>
      <c r="AB31" s="580"/>
      <c r="AC31" s="580"/>
    </row>
    <row r="32" spans="1:32" ht="15.75" customHeight="1" x14ac:dyDescent="0.2">
      <c r="S32" s="342"/>
      <c r="T32" s="580"/>
      <c r="U32" s="580"/>
      <c r="V32" s="580"/>
      <c r="W32" s="580"/>
      <c r="X32" s="580"/>
      <c r="Y32" s="580"/>
      <c r="Z32" s="580"/>
      <c r="AA32" s="580"/>
      <c r="AB32" s="580"/>
      <c r="AC32" s="580"/>
    </row>
    <row r="36" spans="15:15" ht="15.75" customHeight="1" x14ac:dyDescent="0.2">
      <c r="O36" s="225"/>
    </row>
  </sheetData>
  <mergeCells count="2">
    <mergeCell ref="A25:L25"/>
    <mergeCell ref="A1:L1"/>
  </mergeCells>
  <conditionalFormatting sqref="A1 A25 F3 M6:M7 M1:O3 AB1:XFD3 M4:AB4 AD4:XFD4 M33:XFD35 AD12:XFD32 M37:XFD1048576 M36:N36 P36:XFD36 A3:A23 A2:B2 A26:B1048576 B7:B24 B5:K6 M5:O5 S6:XFD7 AB5:XFD5 M27:R32 T13:AC13 M8:O26 Q12:R26 Q8:XFD11">
    <cfRule type="cellIs" dxfId="1147" priority="52" operator="equal">
      <formula>0</formula>
    </cfRule>
  </conditionalFormatting>
  <conditionalFormatting sqref="A24">
    <cfRule type="cellIs" dxfId="1146" priority="51" operator="equal">
      <formula>0</formula>
    </cfRule>
  </conditionalFormatting>
  <conditionalFormatting sqref="B4">
    <cfRule type="cellIs" dxfId="1145" priority="50" operator="equal">
      <formula>0</formula>
    </cfRule>
  </conditionalFormatting>
  <conditionalFormatting sqref="E2 E24 E26:E1048576">
    <cfRule type="cellIs" dxfId="1144" priority="49" operator="equal">
      <formula>0</formula>
    </cfRule>
  </conditionalFormatting>
  <conditionalFormatting sqref="C2 C24 C26:C1048576">
    <cfRule type="cellIs" dxfId="1143" priority="46" operator="equal">
      <formula>0</formula>
    </cfRule>
  </conditionalFormatting>
  <conditionalFormatting sqref="C4:E4">
    <cfRule type="cellIs" dxfId="1142" priority="45" operator="equal">
      <formula>0</formula>
    </cfRule>
  </conditionalFormatting>
  <conditionalFormatting sqref="C7:E23">
    <cfRule type="cellIs" dxfId="1141" priority="44" operator="equal">
      <formula>0</formula>
    </cfRule>
  </conditionalFormatting>
  <conditionalFormatting sqref="D2 D24 D26:D1048576">
    <cfRule type="cellIs" dxfId="1140" priority="40" operator="equal">
      <formula>0</formula>
    </cfRule>
  </conditionalFormatting>
  <conditionalFormatting sqref="F2 F24 F26:F1048576">
    <cfRule type="cellIs" dxfId="1139" priority="37" operator="equal">
      <formula>0</formula>
    </cfRule>
  </conditionalFormatting>
  <conditionalFormatting sqref="F4">
    <cfRule type="cellIs" dxfId="1138" priority="36" operator="equal">
      <formula>0</formula>
    </cfRule>
  </conditionalFormatting>
  <conditionalFormatting sqref="F7:F23">
    <cfRule type="cellIs" dxfId="1137" priority="35" operator="equal">
      <formula>0</formula>
    </cfRule>
  </conditionalFormatting>
  <conditionalFormatting sqref="G3">
    <cfRule type="cellIs" dxfId="1136" priority="34" operator="equal">
      <formula>0</formula>
    </cfRule>
  </conditionalFormatting>
  <conditionalFormatting sqref="G2 G24 G26:G1048576">
    <cfRule type="cellIs" dxfId="1135" priority="33" operator="equal">
      <formula>0</formula>
    </cfRule>
  </conditionalFormatting>
  <conditionalFormatting sqref="G4">
    <cfRule type="cellIs" dxfId="1134" priority="32" operator="equal">
      <formula>0</formula>
    </cfRule>
  </conditionalFormatting>
  <conditionalFormatting sqref="G7:G23">
    <cfRule type="cellIs" dxfId="1133" priority="31" operator="equal">
      <formula>0</formula>
    </cfRule>
  </conditionalFormatting>
  <conditionalFormatting sqref="N6">
    <cfRule type="cellIs" dxfId="1132" priority="30" operator="equal">
      <formula>0</formula>
    </cfRule>
  </conditionalFormatting>
  <conditionalFormatting sqref="P6">
    <cfRule type="cellIs" dxfId="1131" priority="29" operator="equal">
      <formula>0</formula>
    </cfRule>
  </conditionalFormatting>
  <conditionalFormatting sqref="H3">
    <cfRule type="cellIs" dxfId="1130" priority="28" operator="equal">
      <formula>0</formula>
    </cfRule>
  </conditionalFormatting>
  <conditionalFormatting sqref="H2 H24 H26:H1048576">
    <cfRule type="cellIs" dxfId="1129" priority="27" operator="equal">
      <formula>0</formula>
    </cfRule>
  </conditionalFormatting>
  <conditionalFormatting sqref="H4">
    <cfRule type="cellIs" dxfId="1128" priority="26" operator="equal">
      <formula>0</formula>
    </cfRule>
  </conditionalFormatting>
  <conditionalFormatting sqref="H7:H23">
    <cfRule type="cellIs" dxfId="1127" priority="25" operator="equal">
      <formula>0</formula>
    </cfRule>
  </conditionalFormatting>
  <conditionalFormatting sqref="S13 V12:AC12">
    <cfRule type="cellIs" dxfId="1126" priority="24" operator="equal">
      <formula>0</formula>
    </cfRule>
  </conditionalFormatting>
  <conditionalFormatting sqref="S14:S32">
    <cfRule type="cellIs" dxfId="1125" priority="23" operator="equal">
      <formula>0</formula>
    </cfRule>
  </conditionalFormatting>
  <conditionalFormatting sqref="I3">
    <cfRule type="cellIs" dxfId="1124" priority="18" operator="equal">
      <formula>0</formula>
    </cfRule>
  </conditionalFormatting>
  <conditionalFormatting sqref="I2 I24 I26:I1048576">
    <cfRule type="cellIs" dxfId="1123" priority="17" operator="equal">
      <formula>0</formula>
    </cfRule>
  </conditionalFormatting>
  <conditionalFormatting sqref="I4">
    <cfRule type="cellIs" dxfId="1122" priority="16" operator="equal">
      <formula>0</formula>
    </cfRule>
  </conditionalFormatting>
  <conditionalFormatting sqref="I7:I23">
    <cfRule type="cellIs" dxfId="1121" priority="15" operator="equal">
      <formula>0</formula>
    </cfRule>
  </conditionalFormatting>
  <conditionalFormatting sqref="J3">
    <cfRule type="cellIs" dxfId="1120" priority="14" operator="equal">
      <formula>0</formula>
    </cfRule>
  </conditionalFormatting>
  <conditionalFormatting sqref="J2 J24 J26:J1048576">
    <cfRule type="cellIs" dxfId="1119" priority="13" operator="equal">
      <formula>0</formula>
    </cfRule>
  </conditionalFormatting>
  <conditionalFormatting sqref="J4">
    <cfRule type="cellIs" dxfId="1118" priority="12" operator="equal">
      <formula>0</formula>
    </cfRule>
  </conditionalFormatting>
  <conditionalFormatting sqref="J7:J23">
    <cfRule type="cellIs" dxfId="1117" priority="11" operator="equal">
      <formula>0</formula>
    </cfRule>
  </conditionalFormatting>
  <conditionalFormatting sqref="O36">
    <cfRule type="cellIs" dxfId="1116" priority="10" operator="equal">
      <formula>0</formula>
    </cfRule>
  </conditionalFormatting>
  <conditionalFormatting sqref="K3">
    <cfRule type="cellIs" dxfId="1115" priority="9" operator="equal">
      <formula>0</formula>
    </cfRule>
  </conditionalFormatting>
  <conditionalFormatting sqref="K2 K24 K26:K1048576">
    <cfRule type="cellIs" dxfId="1114" priority="8" operator="equal">
      <formula>0</formula>
    </cfRule>
  </conditionalFormatting>
  <conditionalFormatting sqref="K4">
    <cfRule type="cellIs" dxfId="1113" priority="7" operator="equal">
      <formula>0</formula>
    </cfRule>
  </conditionalFormatting>
  <conditionalFormatting sqref="K7:K23">
    <cfRule type="cellIs" dxfId="1112" priority="6" operator="equal">
      <formula>0</formula>
    </cfRule>
  </conditionalFormatting>
  <conditionalFormatting sqref="L5:L6">
    <cfRule type="cellIs" dxfId="1111" priority="5" operator="equal">
      <formula>0</formula>
    </cfRule>
  </conditionalFormatting>
  <conditionalFormatting sqref="L3">
    <cfRule type="cellIs" dxfId="1110" priority="4" operator="equal">
      <formula>0</formula>
    </cfRule>
  </conditionalFormatting>
  <conditionalFormatting sqref="L2 L24 L26:L1048576">
    <cfRule type="cellIs" dxfId="1109" priority="3" operator="equal">
      <formula>0</formula>
    </cfRule>
  </conditionalFormatting>
  <conditionalFormatting sqref="L4">
    <cfRule type="cellIs" dxfId="1108" priority="2" operator="equal">
      <formula>0</formula>
    </cfRule>
  </conditionalFormatting>
  <conditionalFormatting sqref="L7:L23">
    <cfRule type="cellIs" dxfId="1107"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7537-271B-4752-84D6-3C692F36F0CF}">
  <dimension ref="A1:P54"/>
  <sheetViews>
    <sheetView showGridLines="0" zoomScale="110" zoomScaleNormal="110" workbookViewId="0">
      <selection sqref="A1:M1"/>
    </sheetView>
  </sheetViews>
  <sheetFormatPr defaultColWidth="9.140625" defaultRowHeight="12.75" x14ac:dyDescent="0.2"/>
  <cols>
    <col min="1" max="12" width="9.140625" style="184"/>
    <col min="13" max="13" width="4.85546875" style="184" customWidth="1"/>
    <col min="14" max="16384" width="9.140625" style="184"/>
  </cols>
  <sheetData>
    <row r="1" spans="1:16" ht="7.5" customHeight="1" thickBot="1" x14ac:dyDescent="0.25"/>
    <row r="2" spans="1:16" ht="13.5" thickTop="1" x14ac:dyDescent="0.2">
      <c r="A2" s="671" t="s">
        <v>226</v>
      </c>
      <c r="B2" s="672"/>
      <c r="C2" s="672"/>
      <c r="D2" s="672"/>
      <c r="E2" s="672"/>
      <c r="I2" s="185"/>
      <c r="J2" s="186"/>
    </row>
    <row r="3" spans="1:16" ht="10.5" customHeight="1" x14ac:dyDescent="0.2">
      <c r="A3" s="673"/>
      <c r="B3" s="674"/>
      <c r="C3" s="674"/>
      <c r="D3" s="674"/>
      <c r="E3" s="674"/>
    </row>
    <row r="4" spans="1:16" ht="9" customHeight="1" x14ac:dyDescent="0.2">
      <c r="A4" s="673"/>
      <c r="B4" s="674"/>
      <c r="C4" s="674"/>
      <c r="D4" s="674"/>
      <c r="E4" s="674"/>
    </row>
    <row r="5" spans="1:16" x14ac:dyDescent="0.2">
      <c r="A5" s="675" t="s">
        <v>320</v>
      </c>
      <c r="B5" s="676"/>
      <c r="C5" s="676"/>
      <c r="D5" s="676"/>
      <c r="E5" s="676"/>
      <c r="F5" s="676"/>
      <c r="G5" s="676"/>
      <c r="H5" s="676"/>
      <c r="I5" s="676"/>
      <c r="J5" s="676"/>
      <c r="O5" s="497"/>
      <c r="P5" s="498"/>
    </row>
    <row r="6" spans="1:16" x14ac:dyDescent="0.2">
      <c r="A6" s="676"/>
      <c r="B6" s="676"/>
      <c r="C6" s="676"/>
      <c r="D6" s="676"/>
      <c r="E6" s="676"/>
      <c r="F6" s="676"/>
      <c r="G6" s="676"/>
      <c r="H6" s="676"/>
      <c r="I6" s="676"/>
      <c r="J6" s="676"/>
      <c r="O6" s="498"/>
      <c r="P6" s="498"/>
    </row>
    <row r="7" spans="1:16" x14ac:dyDescent="0.2">
      <c r="A7" s="676"/>
      <c r="B7" s="676"/>
      <c r="C7" s="676"/>
      <c r="D7" s="676"/>
      <c r="E7" s="676"/>
      <c r="F7" s="676"/>
      <c r="G7" s="676"/>
      <c r="H7" s="676"/>
      <c r="I7" s="676"/>
      <c r="J7" s="676"/>
      <c r="O7" s="497"/>
      <c r="P7" s="498"/>
    </row>
    <row r="8" spans="1:16" x14ac:dyDescent="0.2">
      <c r="A8" s="676"/>
      <c r="B8" s="676"/>
      <c r="C8" s="676"/>
      <c r="D8" s="676"/>
      <c r="E8" s="676"/>
      <c r="F8" s="676"/>
      <c r="G8" s="676"/>
      <c r="H8" s="676"/>
      <c r="I8" s="676"/>
      <c r="J8" s="676"/>
    </row>
    <row r="9" spans="1:16" x14ac:dyDescent="0.2">
      <c r="A9" s="676"/>
      <c r="B9" s="676"/>
      <c r="C9" s="676"/>
      <c r="D9" s="676"/>
      <c r="E9" s="676"/>
      <c r="F9" s="676"/>
      <c r="G9" s="676"/>
      <c r="H9" s="676"/>
      <c r="I9" s="676"/>
      <c r="J9" s="676"/>
    </row>
    <row r="10" spans="1:16" x14ac:dyDescent="0.2">
      <c r="A10" s="676"/>
      <c r="B10" s="676"/>
      <c r="C10" s="676"/>
      <c r="D10" s="676"/>
      <c r="E10" s="676"/>
      <c r="F10" s="676"/>
      <c r="G10" s="676"/>
      <c r="H10" s="676"/>
      <c r="I10" s="676"/>
      <c r="J10" s="676"/>
    </row>
    <row r="11" spans="1:16" x14ac:dyDescent="0.2">
      <c r="A11" s="676"/>
      <c r="B11" s="676"/>
      <c r="C11" s="676"/>
      <c r="D11" s="676"/>
      <c r="E11" s="676"/>
      <c r="F11" s="676"/>
      <c r="G11" s="676"/>
      <c r="H11" s="676"/>
      <c r="I11" s="676"/>
      <c r="J11" s="676"/>
    </row>
    <row r="12" spans="1:16" x14ac:dyDescent="0.2">
      <c r="A12" s="676"/>
      <c r="B12" s="676"/>
      <c r="C12" s="676"/>
      <c r="D12" s="676"/>
      <c r="E12" s="676"/>
      <c r="F12" s="676"/>
      <c r="G12" s="676"/>
      <c r="H12" s="676"/>
      <c r="I12" s="676"/>
      <c r="J12" s="676"/>
    </row>
    <row r="13" spans="1:16" x14ac:dyDescent="0.2">
      <c r="A13" s="676"/>
      <c r="B13" s="676"/>
      <c r="C13" s="676"/>
      <c r="D13" s="676"/>
      <c r="E13" s="676"/>
      <c r="F13" s="676"/>
      <c r="G13" s="676"/>
      <c r="H13" s="676"/>
      <c r="I13" s="676"/>
      <c r="J13" s="676"/>
    </row>
    <row r="14" spans="1:16" x14ac:dyDescent="0.2">
      <c r="A14" s="676"/>
      <c r="B14" s="676"/>
      <c r="C14" s="676"/>
      <c r="D14" s="676"/>
      <c r="E14" s="676"/>
      <c r="F14" s="676"/>
      <c r="G14" s="676"/>
      <c r="H14" s="676"/>
      <c r="I14" s="676"/>
      <c r="J14" s="676"/>
    </row>
    <row r="15" spans="1:16" x14ac:dyDescent="0.2">
      <c r="A15" s="676"/>
      <c r="B15" s="676"/>
      <c r="C15" s="676"/>
      <c r="D15" s="676"/>
      <c r="E15" s="676"/>
      <c r="F15" s="676"/>
      <c r="G15" s="676"/>
      <c r="H15" s="676"/>
      <c r="I15" s="676"/>
      <c r="J15" s="676"/>
    </row>
    <row r="16" spans="1:16" x14ac:dyDescent="0.2">
      <c r="A16" s="676"/>
      <c r="B16" s="676"/>
      <c r="C16" s="676"/>
      <c r="D16" s="676"/>
      <c r="E16" s="676"/>
      <c r="F16" s="676"/>
      <c r="G16" s="676"/>
      <c r="H16" s="676"/>
      <c r="I16" s="676"/>
      <c r="J16" s="676"/>
    </row>
    <row r="17" spans="1:10" x14ac:dyDescent="0.2">
      <c r="A17" s="676"/>
      <c r="B17" s="676"/>
      <c r="C17" s="676"/>
      <c r="D17" s="676"/>
      <c r="E17" s="676"/>
      <c r="F17" s="676"/>
      <c r="G17" s="676"/>
      <c r="H17" s="676"/>
      <c r="I17" s="676"/>
      <c r="J17" s="676"/>
    </row>
    <row r="18" spans="1:10" x14ac:dyDescent="0.2">
      <c r="A18" s="676"/>
      <c r="B18" s="676"/>
      <c r="C18" s="676"/>
      <c r="D18" s="676"/>
      <c r="E18" s="676"/>
      <c r="F18" s="676"/>
      <c r="G18" s="676"/>
      <c r="H18" s="676"/>
      <c r="I18" s="676"/>
      <c r="J18" s="676"/>
    </row>
    <row r="19" spans="1:10" x14ac:dyDescent="0.2">
      <c r="A19" s="676"/>
      <c r="B19" s="676"/>
      <c r="C19" s="676"/>
      <c r="D19" s="676"/>
      <c r="E19" s="676"/>
      <c r="F19" s="676"/>
      <c r="G19" s="676"/>
      <c r="H19" s="676"/>
      <c r="I19" s="676"/>
      <c r="J19" s="676"/>
    </row>
    <row r="20" spans="1:10" x14ac:dyDescent="0.2">
      <c r="A20" s="676"/>
      <c r="B20" s="676"/>
      <c r="C20" s="676"/>
      <c r="D20" s="676"/>
      <c r="E20" s="676"/>
      <c r="F20" s="676"/>
      <c r="G20" s="676"/>
      <c r="H20" s="676"/>
      <c r="I20" s="676"/>
      <c r="J20" s="676"/>
    </row>
    <row r="21" spans="1:10" x14ac:dyDescent="0.2">
      <c r="A21" s="676"/>
      <c r="B21" s="676"/>
      <c r="C21" s="676"/>
      <c r="D21" s="676"/>
      <c r="E21" s="676"/>
      <c r="F21" s="676"/>
      <c r="G21" s="676"/>
      <c r="H21" s="676"/>
      <c r="I21" s="676"/>
      <c r="J21" s="676"/>
    </row>
    <row r="22" spans="1:10" x14ac:dyDescent="0.2">
      <c r="A22" s="676"/>
      <c r="B22" s="676"/>
      <c r="C22" s="676"/>
      <c r="D22" s="676"/>
      <c r="E22" s="676"/>
      <c r="F22" s="676"/>
      <c r="G22" s="676"/>
      <c r="H22" s="676"/>
      <c r="I22" s="676"/>
      <c r="J22" s="676"/>
    </row>
    <row r="23" spans="1:10" x14ac:dyDescent="0.2">
      <c r="A23" s="676"/>
      <c r="B23" s="676"/>
      <c r="C23" s="676"/>
      <c r="D23" s="676"/>
      <c r="E23" s="676"/>
      <c r="F23" s="676"/>
      <c r="G23" s="676"/>
      <c r="H23" s="676"/>
      <c r="I23" s="676"/>
      <c r="J23" s="676"/>
    </row>
    <row r="24" spans="1:10" x14ac:dyDescent="0.2">
      <c r="A24" s="677" t="s">
        <v>227</v>
      </c>
      <c r="B24" s="678"/>
      <c r="C24" s="678"/>
      <c r="D24" s="678"/>
      <c r="E24" s="678"/>
      <c r="F24" s="678"/>
      <c r="G24" s="678"/>
      <c r="H24" s="678"/>
      <c r="I24" s="678"/>
      <c r="J24" s="678"/>
    </row>
    <row r="25" spans="1:10" x14ac:dyDescent="0.2">
      <c r="A25" s="678"/>
      <c r="B25" s="678"/>
      <c r="C25" s="678"/>
      <c r="D25" s="678"/>
      <c r="E25" s="678"/>
      <c r="F25" s="678"/>
      <c r="G25" s="678"/>
      <c r="H25" s="678"/>
      <c r="I25" s="678"/>
      <c r="J25" s="678"/>
    </row>
    <row r="26" spans="1:10" x14ac:dyDescent="0.2">
      <c r="A26" s="678"/>
      <c r="B26" s="678"/>
      <c r="C26" s="678"/>
      <c r="D26" s="678"/>
      <c r="E26" s="678"/>
      <c r="F26" s="678"/>
      <c r="G26" s="678"/>
      <c r="H26" s="678"/>
      <c r="I26" s="678"/>
      <c r="J26" s="678"/>
    </row>
    <row r="27" spans="1:10" x14ac:dyDescent="0.2">
      <c r="A27" s="678"/>
      <c r="B27" s="678"/>
      <c r="C27" s="678"/>
      <c r="D27" s="678"/>
      <c r="E27" s="678"/>
      <c r="F27" s="678"/>
      <c r="G27" s="678"/>
      <c r="H27" s="678"/>
      <c r="I27" s="678"/>
      <c r="J27" s="678"/>
    </row>
    <row r="28" spans="1:10" x14ac:dyDescent="0.2">
      <c r="A28" s="678"/>
      <c r="B28" s="678"/>
      <c r="C28" s="678"/>
      <c r="D28" s="678"/>
      <c r="E28" s="678"/>
      <c r="F28" s="678"/>
      <c r="G28" s="678"/>
      <c r="H28" s="678"/>
      <c r="I28" s="678"/>
      <c r="J28" s="678"/>
    </row>
    <row r="49" ht="42.75" customHeight="1" x14ac:dyDescent="0.2"/>
    <row r="50" ht="53.25" customHeight="1" x14ac:dyDescent="0.2"/>
    <row r="52" ht="14.25" customHeight="1" x14ac:dyDescent="0.2"/>
    <row r="53" ht="11.25" customHeight="1" x14ac:dyDescent="0.2"/>
    <row r="54" ht="5.25" customHeight="1" x14ac:dyDescent="0.2"/>
  </sheetData>
  <sheetProtection algorithmName="SHA-512" hashValue="6tO9UwVMi2AnqTXd3FoMpucgp38pueQzdQjl0TQoT3ccylb9Olr8R7dt1mU9lTR4yC5G6A8V7pnKg39TydWQNg==" saltValue="Mf9zoTY9weuGoMEHvNu7Eg==" spinCount="100000" sheet="1" objects="1" scenarios="1"/>
  <mergeCells count="3">
    <mergeCell ref="A2:E4"/>
    <mergeCell ref="A5:J23"/>
    <mergeCell ref="A24:J28"/>
  </mergeCells>
  <printOptions horizontalCentered="1" verticalCentered="1"/>
  <pageMargins left="0.27559055118110237" right="0.27559055118110237" top="1.0236220472440944" bottom="0.47244094488188981" header="0.19685039370078741" footer="0.19685039370078741"/>
  <pageSetup paperSize="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1DBF-0D59-4A27-B5B5-710CB99573CA}">
  <sheetPr>
    <tabColor indexed="26"/>
  </sheetPr>
  <dimension ref="A1:HG61"/>
  <sheetViews>
    <sheetView showGridLines="0" workbookViewId="0">
      <selection sqref="A1:M1"/>
    </sheetView>
  </sheetViews>
  <sheetFormatPr defaultColWidth="9.140625" defaultRowHeight="15.75" customHeight="1" x14ac:dyDescent="0.2"/>
  <cols>
    <col min="1" max="1" width="28.42578125" style="78" customWidth="1"/>
    <col min="2" max="12" width="7.5703125" style="78" customWidth="1"/>
    <col min="13" max="14" width="9.140625" style="78"/>
    <col min="15" max="37" width="9.140625" style="128"/>
    <col min="38" max="215" width="9.140625" style="78"/>
    <col min="216" max="16384" width="9.140625" style="6"/>
  </cols>
  <sheetData>
    <row r="1" spans="1:37" s="84" customFormat="1" ht="28.5" customHeight="1" x14ac:dyDescent="0.2">
      <c r="A1" s="697" t="s">
        <v>322</v>
      </c>
      <c r="B1" s="697"/>
      <c r="C1" s="697"/>
      <c r="D1" s="697"/>
      <c r="E1" s="697"/>
      <c r="F1" s="697"/>
      <c r="G1" s="697"/>
      <c r="H1" s="697"/>
      <c r="I1" s="697"/>
      <c r="J1" s="697"/>
      <c r="K1" s="697"/>
      <c r="L1" s="697"/>
      <c r="O1" s="512"/>
      <c r="P1" s="340"/>
      <c r="Q1" s="502"/>
      <c r="R1" s="502"/>
      <c r="S1" s="502"/>
      <c r="T1" s="502"/>
      <c r="U1" s="503"/>
      <c r="V1" s="502"/>
      <c r="W1" s="502"/>
      <c r="X1" s="502"/>
      <c r="Y1" s="502"/>
      <c r="Z1" s="502"/>
      <c r="AA1" s="502"/>
      <c r="AB1" s="502"/>
      <c r="AC1" s="502"/>
      <c r="AD1" s="556"/>
      <c r="AE1" s="556"/>
      <c r="AF1" s="556"/>
      <c r="AG1" s="556"/>
      <c r="AH1" s="556"/>
      <c r="AI1" s="556"/>
      <c r="AJ1" s="556"/>
      <c r="AK1" s="556"/>
    </row>
    <row r="2" spans="1:37" s="2" customFormat="1" ht="15" customHeight="1" x14ac:dyDescent="0.2">
      <c r="A2" s="264"/>
      <c r="B2" s="161"/>
      <c r="C2" s="161"/>
      <c r="D2" s="161"/>
      <c r="E2" s="161"/>
      <c r="F2" s="161"/>
      <c r="G2" s="161"/>
      <c r="H2" s="161"/>
      <c r="I2" s="161"/>
      <c r="J2" s="161"/>
      <c r="K2" s="161"/>
      <c r="L2" s="161"/>
      <c r="O2" s="287"/>
      <c r="P2" s="375"/>
      <c r="Q2" s="375"/>
      <c r="R2" s="375"/>
      <c r="S2" s="375"/>
      <c r="T2" s="375"/>
      <c r="U2" s="375"/>
      <c r="V2" s="375"/>
      <c r="W2" s="375"/>
      <c r="X2" s="375"/>
      <c r="Y2" s="375"/>
      <c r="Z2" s="375"/>
      <c r="AA2" s="375"/>
      <c r="AB2" s="375"/>
      <c r="AC2" s="375"/>
      <c r="AD2" s="375"/>
      <c r="AE2" s="375"/>
      <c r="AF2" s="375"/>
      <c r="AG2" s="375"/>
      <c r="AH2" s="375"/>
      <c r="AI2" s="375"/>
      <c r="AJ2" s="375"/>
      <c r="AK2" s="375"/>
    </row>
    <row r="3" spans="1:37" s="2" customFormat="1" ht="15" customHeight="1" x14ac:dyDescent="0.2">
      <c r="A3" s="11" t="s">
        <v>13</v>
      </c>
      <c r="B3" s="307"/>
      <c r="C3" s="307"/>
      <c r="D3" s="307"/>
      <c r="E3" s="307"/>
      <c r="F3" s="307"/>
      <c r="G3" s="307"/>
      <c r="H3" s="307"/>
      <c r="I3" s="307"/>
      <c r="J3" s="307"/>
      <c r="K3" s="307"/>
      <c r="L3" s="316" t="s">
        <v>68</v>
      </c>
      <c r="O3" s="287"/>
      <c r="P3" s="375"/>
      <c r="Q3" s="377"/>
      <c r="R3" s="377"/>
      <c r="S3" s="377"/>
      <c r="T3" s="377"/>
      <c r="U3" s="377"/>
      <c r="V3" s="377"/>
      <c r="W3" s="377"/>
      <c r="X3" s="377"/>
      <c r="Y3" s="377"/>
      <c r="Z3" s="377"/>
      <c r="AA3" s="377"/>
      <c r="AB3" s="375"/>
      <c r="AC3" s="375"/>
      <c r="AD3" s="375"/>
      <c r="AE3" s="375"/>
      <c r="AF3" s="375"/>
      <c r="AG3" s="375"/>
      <c r="AH3" s="375"/>
      <c r="AI3" s="375"/>
      <c r="AJ3" s="375"/>
      <c r="AK3" s="375"/>
    </row>
    <row r="4" spans="1:37" s="2" customFormat="1" ht="28.5" customHeight="1" thickBot="1" x14ac:dyDescent="0.25">
      <c r="A4" s="13"/>
      <c r="B4" s="14">
        <v>2014</v>
      </c>
      <c r="C4" s="14">
        <v>2015</v>
      </c>
      <c r="D4" s="14">
        <v>2016</v>
      </c>
      <c r="E4" s="14">
        <v>2017</v>
      </c>
      <c r="F4" s="14">
        <v>2018</v>
      </c>
      <c r="G4" s="14">
        <v>2019</v>
      </c>
      <c r="H4" s="14">
        <v>2020</v>
      </c>
      <c r="I4" s="14">
        <v>2021</v>
      </c>
      <c r="J4" s="14">
        <v>2022</v>
      </c>
      <c r="K4" s="14">
        <v>2023</v>
      </c>
      <c r="L4" s="14">
        <v>2024</v>
      </c>
      <c r="O4" s="375"/>
      <c r="P4" s="375"/>
      <c r="Q4" s="375"/>
      <c r="R4" s="375"/>
      <c r="S4" s="375"/>
      <c r="T4" s="375"/>
      <c r="U4" s="375"/>
      <c r="V4" s="375"/>
      <c r="W4" s="375"/>
      <c r="X4" s="375"/>
      <c r="Y4" s="375"/>
      <c r="Z4" s="375"/>
      <c r="AA4" s="375"/>
      <c r="AB4" s="375"/>
      <c r="AC4" s="375"/>
      <c r="AD4" s="375"/>
      <c r="AE4" s="375"/>
      <c r="AF4" s="375"/>
      <c r="AG4" s="375"/>
      <c r="AH4" s="375"/>
      <c r="AI4" s="375"/>
      <c r="AJ4" s="375"/>
      <c r="AK4" s="375"/>
    </row>
    <row r="5" spans="1:37" s="2" customFormat="1" ht="20.25" customHeight="1" thickTop="1" x14ac:dyDescent="0.2">
      <c r="A5" s="109" t="s">
        <v>11</v>
      </c>
      <c r="B5" s="410">
        <v>909.49</v>
      </c>
      <c r="C5" s="410">
        <v>913.93</v>
      </c>
      <c r="D5" s="410">
        <v>924.94</v>
      </c>
      <c r="E5" s="410">
        <v>943</v>
      </c>
      <c r="F5" s="410">
        <v>970.42</v>
      </c>
      <c r="G5" s="410">
        <v>1005.09</v>
      </c>
      <c r="H5" s="410">
        <v>1041.99</v>
      </c>
      <c r="I5" s="410">
        <v>1082.77</v>
      </c>
      <c r="J5" s="410">
        <v>1143.45</v>
      </c>
      <c r="K5" s="410">
        <v>1219.8699999999999</v>
      </c>
      <c r="L5" s="410">
        <v>1308.96</v>
      </c>
      <c r="O5" s="375"/>
      <c r="P5" s="523"/>
      <c r="Q5" s="377"/>
      <c r="R5" s="377"/>
      <c r="S5" s="377"/>
      <c r="T5" s="377"/>
      <c r="U5" s="377"/>
      <c r="V5" s="377"/>
      <c r="W5" s="377"/>
      <c r="X5" s="377"/>
      <c r="Y5" s="377"/>
      <c r="Z5" s="377"/>
      <c r="AA5" s="377"/>
      <c r="AB5" s="375"/>
      <c r="AC5" s="375"/>
      <c r="AD5" s="375"/>
      <c r="AE5" s="375"/>
      <c r="AF5" s="375"/>
      <c r="AG5" s="375"/>
      <c r="AH5" s="375"/>
      <c r="AI5" s="375"/>
      <c r="AJ5" s="375"/>
      <c r="AK5" s="375"/>
    </row>
    <row r="6" spans="1:37" s="2" customFormat="1" ht="20.100000000000001" customHeight="1" x14ac:dyDescent="0.2">
      <c r="A6" s="15" t="s">
        <v>198</v>
      </c>
      <c r="B6" s="282">
        <v>812.01</v>
      </c>
      <c r="C6" s="282">
        <v>820.07</v>
      </c>
      <c r="D6" s="282">
        <v>834.01</v>
      </c>
      <c r="E6" s="282">
        <v>854.76</v>
      </c>
      <c r="F6" s="282">
        <v>887.44</v>
      </c>
      <c r="G6" s="282">
        <v>924.5</v>
      </c>
      <c r="H6" s="282">
        <v>965.76</v>
      </c>
      <c r="I6" s="282">
        <v>1006.75</v>
      </c>
      <c r="J6" s="282">
        <v>1063.21</v>
      </c>
      <c r="K6" s="282">
        <v>1137.22</v>
      </c>
      <c r="L6" s="282">
        <v>1233.0899999999999</v>
      </c>
      <c r="N6" s="268"/>
      <c r="O6" s="375"/>
      <c r="P6" s="523"/>
      <c r="Q6" s="377"/>
      <c r="R6" s="377"/>
      <c r="S6" s="377"/>
      <c r="T6" s="377"/>
      <c r="U6" s="377"/>
      <c r="V6" s="377"/>
      <c r="W6" s="377"/>
      <c r="X6" s="377"/>
      <c r="Y6" s="377"/>
      <c r="Z6" s="377"/>
      <c r="AA6" s="377"/>
      <c r="AB6" s="375"/>
      <c r="AC6" s="375"/>
      <c r="AD6" s="375"/>
      <c r="AE6" s="375"/>
      <c r="AF6" s="375"/>
      <c r="AG6" s="375"/>
      <c r="AH6" s="375"/>
      <c r="AI6" s="375"/>
      <c r="AJ6" s="375"/>
      <c r="AK6" s="375"/>
    </row>
    <row r="7" spans="1:37" s="2" customFormat="1" ht="18" customHeight="1" x14ac:dyDescent="0.2">
      <c r="A7" s="351" t="s">
        <v>199</v>
      </c>
      <c r="B7" s="390">
        <v>729.89</v>
      </c>
      <c r="C7" s="390">
        <v>741.65</v>
      </c>
      <c r="D7" s="390">
        <v>746.72</v>
      </c>
      <c r="E7" s="390">
        <v>782.27</v>
      </c>
      <c r="F7" s="390">
        <v>802.92</v>
      </c>
      <c r="G7" s="390">
        <v>834.97</v>
      </c>
      <c r="H7" s="390">
        <v>865.76</v>
      </c>
      <c r="I7" s="390">
        <v>907.38</v>
      </c>
      <c r="J7" s="390">
        <v>955.67</v>
      </c>
      <c r="K7" s="390">
        <v>1022.16</v>
      </c>
      <c r="L7" s="390">
        <v>1098.82</v>
      </c>
      <c r="O7" s="375"/>
      <c r="P7" s="523"/>
      <c r="Q7" s="377"/>
      <c r="R7" s="377"/>
      <c r="S7" s="377"/>
      <c r="T7" s="377"/>
      <c r="U7" s="377"/>
      <c r="V7" s="377"/>
      <c r="W7" s="377"/>
      <c r="X7" s="377"/>
      <c r="Y7" s="377"/>
      <c r="Z7" s="377"/>
      <c r="AA7" s="377"/>
      <c r="AB7" s="375"/>
      <c r="AC7" s="375"/>
      <c r="AD7" s="375"/>
      <c r="AE7" s="375"/>
      <c r="AF7" s="375"/>
      <c r="AG7" s="375"/>
      <c r="AH7" s="375"/>
      <c r="AI7" s="375"/>
      <c r="AJ7" s="375"/>
      <c r="AK7" s="375"/>
    </row>
    <row r="8" spans="1:37" s="2" customFormat="1" ht="18" customHeight="1" x14ac:dyDescent="0.2">
      <c r="A8" s="351" t="s">
        <v>200</v>
      </c>
      <c r="B8" s="390">
        <v>759.84</v>
      </c>
      <c r="C8" s="390">
        <v>761.41</v>
      </c>
      <c r="D8" s="390">
        <v>779.14</v>
      </c>
      <c r="E8" s="390">
        <v>804.2</v>
      </c>
      <c r="F8" s="390">
        <v>837.41</v>
      </c>
      <c r="G8" s="390">
        <v>882.73</v>
      </c>
      <c r="H8" s="390">
        <v>926.11</v>
      </c>
      <c r="I8" s="390">
        <v>973.97</v>
      </c>
      <c r="J8" s="390">
        <v>1014.07</v>
      </c>
      <c r="K8" s="390">
        <v>1092.31</v>
      </c>
      <c r="L8" s="390">
        <v>1183.58</v>
      </c>
      <c r="O8" s="506"/>
      <c r="P8" s="523"/>
      <c r="Q8" s="377"/>
      <c r="R8" s="377"/>
      <c r="S8" s="377"/>
      <c r="T8" s="377"/>
      <c r="U8" s="377"/>
      <c r="V8" s="377"/>
      <c r="W8" s="377"/>
      <c r="X8" s="377"/>
      <c r="Y8" s="377"/>
      <c r="Z8" s="377"/>
      <c r="AA8" s="377"/>
      <c r="AB8" s="375"/>
      <c r="AC8" s="375"/>
      <c r="AD8" s="375"/>
      <c r="AE8" s="375"/>
      <c r="AF8" s="375"/>
      <c r="AG8" s="375"/>
      <c r="AH8" s="375"/>
      <c r="AI8" s="375"/>
      <c r="AJ8" s="375"/>
      <c r="AK8" s="375"/>
    </row>
    <row r="9" spans="1:37" s="2" customFormat="1" ht="18" customHeight="1" x14ac:dyDescent="0.2">
      <c r="A9" s="351" t="s">
        <v>201</v>
      </c>
      <c r="B9" s="390">
        <v>721.62</v>
      </c>
      <c r="C9" s="390">
        <v>730.34</v>
      </c>
      <c r="D9" s="390">
        <v>747.36</v>
      </c>
      <c r="E9" s="390">
        <v>775.08</v>
      </c>
      <c r="F9" s="390">
        <v>802.78</v>
      </c>
      <c r="G9" s="390">
        <v>830.45</v>
      </c>
      <c r="H9" s="390">
        <v>871.56</v>
      </c>
      <c r="I9" s="390">
        <v>916.46</v>
      </c>
      <c r="J9" s="390">
        <v>964.07</v>
      </c>
      <c r="K9" s="390">
        <v>1028.49</v>
      </c>
      <c r="L9" s="390">
        <v>1109.23</v>
      </c>
      <c r="N9" s="269"/>
      <c r="O9" s="506"/>
      <c r="P9" s="523"/>
      <c r="Q9" s="375"/>
      <c r="R9" s="375"/>
      <c r="S9" s="375"/>
      <c r="T9" s="375"/>
      <c r="U9" s="375"/>
      <c r="V9" s="375"/>
      <c r="W9" s="375"/>
      <c r="X9" s="375"/>
      <c r="Y9" s="375"/>
      <c r="Z9" s="375"/>
      <c r="AA9" s="375"/>
      <c r="AB9" s="375"/>
      <c r="AC9" s="375"/>
      <c r="AD9" s="375"/>
      <c r="AE9" s="375"/>
      <c r="AF9" s="375"/>
      <c r="AG9" s="375"/>
      <c r="AH9" s="375"/>
      <c r="AI9" s="375"/>
      <c r="AJ9" s="375"/>
      <c r="AK9" s="375"/>
    </row>
    <row r="10" spans="1:37" s="2" customFormat="1" ht="18" customHeight="1" x14ac:dyDescent="0.2">
      <c r="A10" s="351" t="s">
        <v>202</v>
      </c>
      <c r="B10" s="390">
        <v>899.59</v>
      </c>
      <c r="C10" s="390">
        <v>909.44</v>
      </c>
      <c r="D10" s="390">
        <v>922.09</v>
      </c>
      <c r="E10" s="390">
        <v>937.69</v>
      </c>
      <c r="F10" s="390">
        <v>975.29</v>
      </c>
      <c r="G10" s="390">
        <v>1012.56</v>
      </c>
      <c r="H10" s="390">
        <v>1057.6600000000001</v>
      </c>
      <c r="I10" s="390">
        <v>1099.93</v>
      </c>
      <c r="J10" s="390">
        <v>1165.44</v>
      </c>
      <c r="K10" s="390">
        <v>1242.23</v>
      </c>
      <c r="L10" s="390">
        <v>1351.51</v>
      </c>
      <c r="N10" s="269"/>
      <c r="O10" s="375"/>
      <c r="P10" s="523"/>
      <c r="Q10" s="375"/>
      <c r="R10" s="375"/>
      <c r="S10" s="375"/>
      <c r="T10" s="375"/>
      <c r="U10" s="375"/>
      <c r="V10" s="375"/>
      <c r="W10" s="375"/>
      <c r="X10" s="375"/>
      <c r="Y10" s="375"/>
      <c r="Z10" s="375"/>
      <c r="AA10" s="375"/>
      <c r="AB10" s="375"/>
      <c r="AC10" s="375"/>
      <c r="AD10" s="375"/>
      <c r="AE10" s="375"/>
      <c r="AF10" s="375"/>
      <c r="AG10" s="375"/>
      <c r="AH10" s="375"/>
      <c r="AI10" s="375"/>
      <c r="AJ10" s="375"/>
      <c r="AK10" s="375"/>
    </row>
    <row r="11" spans="1:37" s="2" customFormat="1" ht="18" customHeight="1" x14ac:dyDescent="0.2">
      <c r="A11" s="351" t="s">
        <v>203</v>
      </c>
      <c r="B11" s="390">
        <v>689.68</v>
      </c>
      <c r="C11" s="390">
        <v>689.75</v>
      </c>
      <c r="D11" s="390">
        <v>723.25</v>
      </c>
      <c r="E11" s="390">
        <v>757.29</v>
      </c>
      <c r="F11" s="390">
        <v>779.47</v>
      </c>
      <c r="G11" s="390">
        <v>802.55</v>
      </c>
      <c r="H11" s="390">
        <v>831.23</v>
      </c>
      <c r="I11" s="390">
        <v>852.76</v>
      </c>
      <c r="J11" s="390">
        <v>892.27</v>
      </c>
      <c r="K11" s="390">
        <v>964</v>
      </c>
      <c r="L11" s="390">
        <v>1024.3399999999999</v>
      </c>
      <c r="N11" s="269"/>
      <c r="O11" s="375"/>
      <c r="P11" s="523"/>
      <c r="Q11" s="377"/>
      <c r="R11" s="377"/>
      <c r="S11" s="377"/>
      <c r="T11" s="377"/>
      <c r="U11" s="377"/>
      <c r="V11" s="377"/>
      <c r="W11" s="377"/>
      <c r="X11" s="377"/>
      <c r="Y11" s="377"/>
      <c r="Z11" s="377"/>
      <c r="AA11" s="377"/>
      <c r="AB11" s="375"/>
      <c r="AC11" s="375"/>
      <c r="AD11" s="375"/>
      <c r="AE11" s="375"/>
      <c r="AF11" s="375"/>
      <c r="AG11" s="375"/>
      <c r="AH11" s="375"/>
      <c r="AI11" s="375"/>
      <c r="AJ11" s="375"/>
      <c r="AK11" s="375"/>
    </row>
    <row r="12" spans="1:37" s="2" customFormat="1" ht="18" customHeight="1" x14ac:dyDescent="0.2">
      <c r="A12" s="351" t="s">
        <v>204</v>
      </c>
      <c r="B12" s="390">
        <v>661.46</v>
      </c>
      <c r="C12" s="390">
        <v>668.83</v>
      </c>
      <c r="D12" s="390">
        <v>685.64</v>
      </c>
      <c r="E12" s="390">
        <v>704.33</v>
      </c>
      <c r="F12" s="390">
        <v>733.18</v>
      </c>
      <c r="G12" s="390">
        <v>764.65</v>
      </c>
      <c r="H12" s="390">
        <v>802.58</v>
      </c>
      <c r="I12" s="390">
        <v>845.09</v>
      </c>
      <c r="J12" s="390">
        <v>885.57</v>
      </c>
      <c r="K12" s="390">
        <v>949.32</v>
      </c>
      <c r="L12" s="390">
        <v>1026.48</v>
      </c>
      <c r="N12" s="269"/>
      <c r="O12" s="375"/>
      <c r="P12" s="523"/>
      <c r="Q12" s="375"/>
      <c r="R12" s="375"/>
      <c r="S12" s="375"/>
      <c r="T12" s="375"/>
      <c r="U12" s="375"/>
      <c r="V12" s="375"/>
      <c r="W12" s="375"/>
      <c r="X12" s="375"/>
      <c r="Y12" s="375"/>
      <c r="Z12" s="375"/>
      <c r="AA12" s="375"/>
      <c r="AB12" s="375"/>
      <c r="AC12" s="375"/>
      <c r="AD12" s="375"/>
      <c r="AE12" s="375"/>
      <c r="AF12" s="375"/>
      <c r="AG12" s="375"/>
      <c r="AH12" s="375"/>
      <c r="AI12" s="375"/>
      <c r="AJ12" s="375"/>
      <c r="AK12" s="375"/>
    </row>
    <row r="13" spans="1:37" s="2" customFormat="1" ht="18" customHeight="1" x14ac:dyDescent="0.2">
      <c r="A13" s="351" t="s">
        <v>205</v>
      </c>
      <c r="B13" s="390">
        <v>745.33</v>
      </c>
      <c r="C13" s="390">
        <v>747.62</v>
      </c>
      <c r="D13" s="390">
        <v>750.66</v>
      </c>
      <c r="E13" s="390">
        <v>766.74</v>
      </c>
      <c r="F13" s="390">
        <v>789.36</v>
      </c>
      <c r="G13" s="390">
        <v>816.21</v>
      </c>
      <c r="H13" s="390">
        <v>838.94</v>
      </c>
      <c r="I13" s="390">
        <v>872.95</v>
      </c>
      <c r="J13" s="390">
        <v>922.59</v>
      </c>
      <c r="K13" s="390">
        <v>988.16</v>
      </c>
      <c r="L13" s="390">
        <v>1059.6099999999999</v>
      </c>
      <c r="N13" s="269"/>
      <c r="O13" s="375"/>
      <c r="P13" s="523"/>
      <c r="Q13" s="375"/>
      <c r="R13" s="375"/>
      <c r="S13" s="375"/>
      <c r="T13" s="375"/>
      <c r="U13" s="375"/>
      <c r="V13" s="375"/>
      <c r="W13" s="375"/>
      <c r="X13" s="375"/>
      <c r="Y13" s="375"/>
      <c r="Z13" s="375"/>
      <c r="AA13" s="375"/>
      <c r="AB13" s="375"/>
      <c r="AC13" s="375"/>
      <c r="AD13" s="375"/>
      <c r="AE13" s="375"/>
      <c r="AF13" s="375"/>
      <c r="AG13" s="375"/>
      <c r="AH13" s="375"/>
      <c r="AI13" s="375"/>
      <c r="AJ13" s="375"/>
      <c r="AK13" s="375"/>
    </row>
    <row r="14" spans="1:37" s="2" customFormat="1" ht="18" customHeight="1" x14ac:dyDescent="0.2">
      <c r="A14" s="351" t="s">
        <v>206</v>
      </c>
      <c r="B14" s="390">
        <v>702.36</v>
      </c>
      <c r="C14" s="390">
        <v>711.04</v>
      </c>
      <c r="D14" s="390">
        <v>732.9</v>
      </c>
      <c r="E14" s="390">
        <v>751.28</v>
      </c>
      <c r="F14" s="390">
        <v>770.98</v>
      </c>
      <c r="G14" s="390">
        <v>799.16</v>
      </c>
      <c r="H14" s="390">
        <v>833.66</v>
      </c>
      <c r="I14" s="390">
        <v>864.26</v>
      </c>
      <c r="J14" s="390">
        <v>899.68</v>
      </c>
      <c r="K14" s="390">
        <v>965.83</v>
      </c>
      <c r="L14" s="390">
        <v>1033.23</v>
      </c>
      <c r="N14" s="269"/>
      <c r="O14" s="375"/>
      <c r="P14" s="523"/>
      <c r="Q14" s="377"/>
      <c r="R14" s="377"/>
      <c r="S14" s="377"/>
      <c r="T14" s="377"/>
      <c r="U14" s="377"/>
      <c r="V14" s="377"/>
      <c r="W14" s="377"/>
      <c r="X14" s="377"/>
      <c r="Y14" s="377"/>
      <c r="Z14" s="377"/>
      <c r="AA14" s="377"/>
      <c r="AB14" s="375"/>
      <c r="AC14" s="375"/>
      <c r="AD14" s="375"/>
      <c r="AE14" s="375"/>
      <c r="AF14" s="375"/>
      <c r="AG14" s="375"/>
      <c r="AH14" s="375"/>
      <c r="AI14" s="375"/>
      <c r="AJ14" s="375"/>
      <c r="AK14" s="375"/>
    </row>
    <row r="15" spans="1:37" s="2" customFormat="1" ht="20.100000000000001" customHeight="1" x14ac:dyDescent="0.2">
      <c r="A15" s="15" t="s">
        <v>207</v>
      </c>
      <c r="B15" s="282">
        <v>791.69</v>
      </c>
      <c r="C15" s="282">
        <v>797.26</v>
      </c>
      <c r="D15" s="282">
        <v>811.52</v>
      </c>
      <c r="E15" s="282">
        <v>830.13</v>
      </c>
      <c r="F15" s="282">
        <v>859.11</v>
      </c>
      <c r="G15" s="282">
        <v>891.47</v>
      </c>
      <c r="H15" s="282">
        <v>920.01</v>
      </c>
      <c r="I15" s="282">
        <v>961.02</v>
      </c>
      <c r="J15" s="282">
        <v>1007.64</v>
      </c>
      <c r="K15" s="282">
        <v>1075.43</v>
      </c>
      <c r="L15" s="282">
        <v>1150.98</v>
      </c>
      <c r="N15" s="269"/>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row>
    <row r="16" spans="1:37" s="2" customFormat="1" ht="18" customHeight="1" x14ac:dyDescent="0.2">
      <c r="A16" s="351" t="s">
        <v>208</v>
      </c>
      <c r="B16" s="390">
        <v>840.87</v>
      </c>
      <c r="C16" s="390">
        <v>850.11</v>
      </c>
      <c r="D16" s="390">
        <v>860.22</v>
      </c>
      <c r="E16" s="390">
        <v>876.7</v>
      </c>
      <c r="F16" s="390">
        <v>907.62</v>
      </c>
      <c r="G16" s="390">
        <v>947.58</v>
      </c>
      <c r="H16" s="390">
        <v>970.59</v>
      </c>
      <c r="I16" s="390">
        <v>1011.7</v>
      </c>
      <c r="J16" s="390">
        <v>1065.4100000000001</v>
      </c>
      <c r="K16" s="390">
        <v>1142.06</v>
      </c>
      <c r="L16" s="390">
        <v>1223.23</v>
      </c>
      <c r="N16" s="269"/>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row>
    <row r="17" spans="1:37" s="2" customFormat="1" ht="18" customHeight="1" x14ac:dyDescent="0.2">
      <c r="A17" s="351" t="s">
        <v>209</v>
      </c>
      <c r="B17" s="390">
        <v>798.25</v>
      </c>
      <c r="C17" s="390">
        <v>798.23</v>
      </c>
      <c r="D17" s="390">
        <v>813.19</v>
      </c>
      <c r="E17" s="390">
        <v>831.44</v>
      </c>
      <c r="F17" s="390">
        <v>860.34</v>
      </c>
      <c r="G17" s="390">
        <v>892.77</v>
      </c>
      <c r="H17" s="390">
        <v>921.46</v>
      </c>
      <c r="I17" s="390">
        <v>964.52</v>
      </c>
      <c r="J17" s="390">
        <v>1011.46</v>
      </c>
      <c r="K17" s="390">
        <v>1081.05</v>
      </c>
      <c r="L17" s="390">
        <v>1154.1500000000001</v>
      </c>
      <c r="N17" s="269"/>
      <c r="O17" s="375"/>
      <c r="P17" s="340"/>
      <c r="Q17" s="375"/>
      <c r="R17" s="340"/>
      <c r="S17" s="375"/>
      <c r="T17" s="375"/>
      <c r="U17" s="375"/>
      <c r="V17" s="375"/>
      <c r="W17" s="375"/>
      <c r="X17" s="375"/>
      <c r="Y17" s="375"/>
      <c r="Z17" s="375"/>
      <c r="AA17" s="375"/>
      <c r="AB17" s="375"/>
      <c r="AC17" s="375"/>
      <c r="AD17" s="375"/>
      <c r="AE17" s="375"/>
      <c r="AF17" s="375"/>
      <c r="AG17" s="375"/>
      <c r="AH17" s="375"/>
      <c r="AI17" s="375"/>
      <c r="AJ17" s="375"/>
      <c r="AK17" s="375"/>
    </row>
    <row r="18" spans="1:37" s="2" customFormat="1" ht="18" customHeight="1" x14ac:dyDescent="0.2">
      <c r="A18" s="351" t="s">
        <v>210</v>
      </c>
      <c r="B18" s="390">
        <v>816.84</v>
      </c>
      <c r="C18" s="390">
        <v>825.07</v>
      </c>
      <c r="D18" s="390">
        <v>839.81</v>
      </c>
      <c r="E18" s="390">
        <v>859.07</v>
      </c>
      <c r="F18" s="390">
        <v>894</v>
      </c>
      <c r="G18" s="390">
        <v>921.39</v>
      </c>
      <c r="H18" s="390">
        <v>947.75</v>
      </c>
      <c r="I18" s="390">
        <v>986.61</v>
      </c>
      <c r="J18" s="390">
        <v>1034.0899999999999</v>
      </c>
      <c r="K18" s="390">
        <v>1096.77</v>
      </c>
      <c r="L18" s="390">
        <v>1171.5899999999999</v>
      </c>
      <c r="N18" s="269"/>
      <c r="O18" s="375"/>
      <c r="P18" s="375"/>
      <c r="Q18" s="375"/>
      <c r="R18" s="340"/>
      <c r="S18" s="375"/>
      <c r="T18" s="375"/>
      <c r="U18" s="375"/>
      <c r="V18" s="339"/>
      <c r="W18" s="339"/>
      <c r="X18" s="340"/>
      <c r="Y18" s="375"/>
      <c r="Z18" s="375"/>
      <c r="AA18" s="375"/>
      <c r="AB18" s="375"/>
      <c r="AC18" s="375"/>
      <c r="AD18" s="375"/>
      <c r="AE18" s="375"/>
      <c r="AF18" s="375"/>
      <c r="AG18" s="375"/>
      <c r="AH18" s="375"/>
      <c r="AI18" s="375"/>
      <c r="AJ18" s="375"/>
      <c r="AK18" s="375"/>
    </row>
    <row r="19" spans="1:37" s="2" customFormat="1" ht="18" customHeight="1" x14ac:dyDescent="0.2">
      <c r="A19" s="351" t="s">
        <v>211</v>
      </c>
      <c r="B19" s="390">
        <v>742.83</v>
      </c>
      <c r="C19" s="390">
        <v>745.16</v>
      </c>
      <c r="D19" s="390">
        <v>757.72</v>
      </c>
      <c r="E19" s="390">
        <v>777.17</v>
      </c>
      <c r="F19" s="390">
        <v>802.22</v>
      </c>
      <c r="G19" s="390">
        <v>830.2</v>
      </c>
      <c r="H19" s="390">
        <v>862.87</v>
      </c>
      <c r="I19" s="390">
        <v>906.83</v>
      </c>
      <c r="J19" s="390">
        <v>944.07</v>
      </c>
      <c r="K19" s="390">
        <v>1009.72</v>
      </c>
      <c r="L19" s="390">
        <v>1078.24</v>
      </c>
      <c r="N19" s="269"/>
      <c r="O19" s="375"/>
      <c r="P19" s="375"/>
      <c r="Q19" s="523"/>
      <c r="R19" s="375"/>
      <c r="S19" s="375"/>
      <c r="T19" s="375"/>
      <c r="U19" s="375"/>
      <c r="V19" s="520"/>
      <c r="W19" s="520"/>
      <c r="X19" s="520"/>
      <c r="Y19" s="520"/>
      <c r="Z19" s="520"/>
      <c r="AA19" s="520"/>
      <c r="AB19" s="520"/>
      <c r="AC19" s="520"/>
      <c r="AD19" s="520"/>
      <c r="AE19" s="520"/>
      <c r="AF19" s="375"/>
      <c r="AG19" s="375"/>
      <c r="AH19" s="375"/>
      <c r="AI19" s="375"/>
      <c r="AJ19" s="375"/>
      <c r="AK19" s="375"/>
    </row>
    <row r="20" spans="1:37" s="2" customFormat="1" ht="18" customHeight="1" x14ac:dyDescent="0.2">
      <c r="A20" s="351" t="s">
        <v>212</v>
      </c>
      <c r="B20" s="390">
        <v>726.57</v>
      </c>
      <c r="C20" s="390">
        <v>730.63</v>
      </c>
      <c r="D20" s="390">
        <v>750.33</v>
      </c>
      <c r="E20" s="390">
        <v>767.59</v>
      </c>
      <c r="F20" s="390">
        <v>786.68</v>
      </c>
      <c r="G20" s="390">
        <v>812.51</v>
      </c>
      <c r="H20" s="390">
        <v>851.68</v>
      </c>
      <c r="I20" s="390">
        <v>894.93</v>
      </c>
      <c r="J20" s="390">
        <v>926.52</v>
      </c>
      <c r="K20" s="390">
        <v>990.62</v>
      </c>
      <c r="L20" s="390">
        <v>1063.8800000000001</v>
      </c>
      <c r="N20" s="269"/>
      <c r="O20" s="375"/>
      <c r="P20" s="342"/>
      <c r="Q20" s="558"/>
      <c r="R20" s="375"/>
      <c r="S20" s="375"/>
      <c r="T20" s="375"/>
      <c r="U20" s="375"/>
      <c r="V20" s="581"/>
      <c r="W20" s="581"/>
      <c r="X20" s="581"/>
      <c r="Y20" s="581"/>
      <c r="Z20" s="581"/>
      <c r="AA20" s="581"/>
      <c r="AB20" s="581"/>
      <c r="AC20" s="581"/>
      <c r="AD20" s="581"/>
      <c r="AE20" s="581"/>
      <c r="AF20" s="375"/>
      <c r="AG20" s="375"/>
      <c r="AH20" s="375"/>
      <c r="AI20" s="375"/>
      <c r="AJ20" s="375"/>
      <c r="AK20" s="375"/>
    </row>
    <row r="21" spans="1:37" s="2" customFormat="1" ht="18" customHeight="1" x14ac:dyDescent="0.2">
      <c r="A21" s="351" t="s">
        <v>213</v>
      </c>
      <c r="B21" s="390">
        <v>706.7</v>
      </c>
      <c r="C21" s="390">
        <v>713.67</v>
      </c>
      <c r="D21" s="390">
        <v>731.12</v>
      </c>
      <c r="E21" s="390">
        <v>752.07</v>
      </c>
      <c r="F21" s="390">
        <v>776.5</v>
      </c>
      <c r="G21" s="390">
        <v>807.38</v>
      </c>
      <c r="H21" s="390">
        <v>841.02</v>
      </c>
      <c r="I21" s="390">
        <v>877.51</v>
      </c>
      <c r="J21" s="390">
        <v>921.32</v>
      </c>
      <c r="K21" s="390">
        <v>979.61</v>
      </c>
      <c r="L21" s="390">
        <v>1058.19</v>
      </c>
      <c r="N21" s="269"/>
      <c r="O21" s="375"/>
      <c r="P21" s="493"/>
      <c r="Q21" s="558"/>
      <c r="R21" s="375"/>
      <c r="S21" s="375"/>
      <c r="T21" s="342"/>
      <c r="U21" s="375"/>
      <c r="V21" s="581"/>
      <c r="W21" s="581"/>
      <c r="X21" s="581"/>
      <c r="Y21" s="581"/>
      <c r="Z21" s="581"/>
      <c r="AA21" s="581"/>
      <c r="AB21" s="581"/>
      <c r="AC21" s="581"/>
      <c r="AD21" s="581"/>
      <c r="AE21" s="581"/>
      <c r="AF21" s="375"/>
      <c r="AG21" s="375"/>
      <c r="AH21" s="375"/>
      <c r="AI21" s="375"/>
      <c r="AJ21" s="375"/>
      <c r="AK21" s="375"/>
    </row>
    <row r="22" spans="1:37" s="2" customFormat="1" ht="20.100000000000001" customHeight="1" x14ac:dyDescent="0.2">
      <c r="A22" s="15" t="s">
        <v>214</v>
      </c>
      <c r="B22" s="282">
        <v>784.39</v>
      </c>
      <c r="C22" s="282">
        <v>787.42</v>
      </c>
      <c r="D22" s="282">
        <v>795.81</v>
      </c>
      <c r="E22" s="282">
        <v>813.34</v>
      </c>
      <c r="F22" s="282">
        <v>833.08</v>
      </c>
      <c r="G22" s="282">
        <v>857.96</v>
      </c>
      <c r="H22" s="282">
        <v>892.06</v>
      </c>
      <c r="I22" s="282">
        <v>929.27</v>
      </c>
      <c r="J22" s="282">
        <v>969.17</v>
      </c>
      <c r="K22" s="282">
        <v>1035.0899999999999</v>
      </c>
      <c r="L22" s="282">
        <v>1103.5999999999999</v>
      </c>
      <c r="N22" s="269"/>
      <c r="O22" s="375"/>
      <c r="P22" s="493"/>
      <c r="Q22" s="558"/>
      <c r="R22" s="375"/>
      <c r="S22" s="375"/>
      <c r="T22" s="493"/>
      <c r="U22" s="375"/>
      <c r="V22" s="581"/>
      <c r="W22" s="581"/>
      <c r="X22" s="581"/>
      <c r="Y22" s="581"/>
      <c r="Z22" s="581"/>
      <c r="AA22" s="581"/>
      <c r="AB22" s="581"/>
      <c r="AC22" s="581"/>
      <c r="AD22" s="581"/>
      <c r="AE22" s="581"/>
      <c r="AF22" s="375"/>
      <c r="AG22" s="375"/>
      <c r="AH22" s="375"/>
      <c r="AI22" s="375"/>
      <c r="AJ22" s="375"/>
      <c r="AK22" s="375"/>
    </row>
    <row r="23" spans="1:37" s="2" customFormat="1" ht="18" customHeight="1" x14ac:dyDescent="0.2">
      <c r="A23" s="351" t="s">
        <v>215</v>
      </c>
      <c r="B23" s="390">
        <v>771.78</v>
      </c>
      <c r="C23" s="390">
        <v>770.07</v>
      </c>
      <c r="D23" s="390">
        <v>785.59</v>
      </c>
      <c r="E23" s="390">
        <v>801.29</v>
      </c>
      <c r="F23" s="390">
        <v>821.95</v>
      </c>
      <c r="G23" s="390">
        <v>848.7</v>
      </c>
      <c r="H23" s="390">
        <v>884.55</v>
      </c>
      <c r="I23" s="390">
        <v>926.96</v>
      </c>
      <c r="J23" s="390">
        <v>966.4</v>
      </c>
      <c r="K23" s="390">
        <v>1033.98</v>
      </c>
      <c r="L23" s="390">
        <v>1100.1600000000001</v>
      </c>
      <c r="N23" s="269"/>
      <c r="O23" s="375"/>
      <c r="P23" s="493"/>
      <c r="Q23" s="558"/>
      <c r="R23" s="375"/>
      <c r="S23" s="375"/>
      <c r="T23" s="493"/>
      <c r="U23" s="375"/>
      <c r="V23" s="581"/>
      <c r="W23" s="581"/>
      <c r="X23" s="581"/>
      <c r="Y23" s="581"/>
      <c r="Z23" s="581"/>
      <c r="AA23" s="581"/>
      <c r="AB23" s="581"/>
      <c r="AC23" s="581"/>
      <c r="AD23" s="581"/>
      <c r="AE23" s="581"/>
      <c r="AF23" s="375"/>
      <c r="AG23" s="375"/>
      <c r="AH23" s="375"/>
      <c r="AI23" s="375"/>
      <c r="AJ23" s="375"/>
      <c r="AK23" s="375"/>
    </row>
    <row r="24" spans="1:37" s="2" customFormat="1" ht="18" customHeight="1" x14ac:dyDescent="0.2">
      <c r="A24" s="351" t="s">
        <v>216</v>
      </c>
      <c r="B24" s="390">
        <v>785.86</v>
      </c>
      <c r="C24" s="390">
        <v>791.65</v>
      </c>
      <c r="D24" s="390">
        <v>795.89</v>
      </c>
      <c r="E24" s="390">
        <v>823.17</v>
      </c>
      <c r="F24" s="390">
        <v>843.09</v>
      </c>
      <c r="G24" s="390">
        <v>873.51</v>
      </c>
      <c r="H24" s="390">
        <v>905.27</v>
      </c>
      <c r="I24" s="390">
        <v>935.38</v>
      </c>
      <c r="J24" s="390">
        <v>969.05</v>
      </c>
      <c r="K24" s="390">
        <v>1035.3900000000001</v>
      </c>
      <c r="L24" s="390">
        <v>1108.57</v>
      </c>
      <c r="N24" s="269"/>
      <c r="O24" s="375"/>
      <c r="P24" s="493"/>
      <c r="Q24" s="558"/>
      <c r="R24" s="375"/>
      <c r="S24" s="375"/>
      <c r="T24" s="493"/>
      <c r="U24" s="375"/>
      <c r="V24" s="581"/>
      <c r="W24" s="581"/>
      <c r="X24" s="581"/>
      <c r="Y24" s="581"/>
      <c r="Z24" s="581"/>
      <c r="AA24" s="581"/>
      <c r="AB24" s="581"/>
      <c r="AC24" s="581"/>
      <c r="AD24" s="581"/>
      <c r="AE24" s="581"/>
      <c r="AF24" s="375"/>
      <c r="AG24" s="375"/>
      <c r="AH24" s="375"/>
      <c r="AI24" s="375"/>
      <c r="AJ24" s="375"/>
      <c r="AK24" s="375"/>
    </row>
    <row r="25" spans="1:37" s="2" customFormat="1" ht="18" customHeight="1" x14ac:dyDescent="0.2">
      <c r="A25" s="351" t="s">
        <v>217</v>
      </c>
      <c r="B25" s="390">
        <v>802.58</v>
      </c>
      <c r="C25" s="390">
        <v>810.85</v>
      </c>
      <c r="D25" s="390">
        <v>811.7</v>
      </c>
      <c r="E25" s="390">
        <v>823.12</v>
      </c>
      <c r="F25" s="390">
        <v>841.64</v>
      </c>
      <c r="G25" s="390">
        <v>858.78</v>
      </c>
      <c r="H25" s="390">
        <v>892.52</v>
      </c>
      <c r="I25" s="390">
        <v>927.76</v>
      </c>
      <c r="J25" s="390">
        <v>973.65</v>
      </c>
      <c r="K25" s="390">
        <v>1036.5899999999999</v>
      </c>
      <c r="L25" s="390">
        <v>1104.77</v>
      </c>
      <c r="N25" s="269"/>
      <c r="O25" s="375"/>
      <c r="P25" s="493"/>
      <c r="Q25" s="558"/>
      <c r="R25" s="375"/>
      <c r="S25" s="375"/>
      <c r="T25" s="493"/>
      <c r="U25" s="375"/>
      <c r="V25" s="581"/>
      <c r="W25" s="581"/>
      <c r="X25" s="581"/>
      <c r="Y25" s="581"/>
      <c r="Z25" s="581"/>
      <c r="AA25" s="581"/>
      <c r="AB25" s="581"/>
      <c r="AC25" s="581"/>
      <c r="AD25" s="581"/>
      <c r="AE25" s="581"/>
      <c r="AF25" s="375"/>
      <c r="AG25" s="375"/>
      <c r="AH25" s="375"/>
      <c r="AI25" s="375"/>
      <c r="AJ25" s="375"/>
      <c r="AK25" s="375"/>
    </row>
    <row r="26" spans="1:37" s="2" customFormat="1" ht="20.100000000000001" customHeight="1" x14ac:dyDescent="0.2">
      <c r="A26" s="15" t="s">
        <v>218</v>
      </c>
      <c r="B26" s="282">
        <v>1174.23</v>
      </c>
      <c r="C26" s="282">
        <v>1175.57</v>
      </c>
      <c r="D26" s="282">
        <v>1179.78</v>
      </c>
      <c r="E26" s="282">
        <v>1197.4000000000001</v>
      </c>
      <c r="F26" s="282">
        <v>1219.74</v>
      </c>
      <c r="G26" s="282">
        <v>1255.78</v>
      </c>
      <c r="H26" s="282">
        <v>1293.07</v>
      </c>
      <c r="I26" s="282">
        <v>1339.8</v>
      </c>
      <c r="J26" s="282">
        <v>1418.39</v>
      </c>
      <c r="K26" s="282">
        <v>1505.99</v>
      </c>
      <c r="L26" s="282">
        <v>1600.02</v>
      </c>
      <c r="N26" s="269"/>
      <c r="O26" s="375"/>
      <c r="P26" s="493"/>
      <c r="Q26" s="558"/>
      <c r="R26" s="375"/>
      <c r="S26" s="375"/>
      <c r="T26" s="493"/>
      <c r="U26" s="375"/>
      <c r="V26" s="581"/>
      <c r="W26" s="581"/>
      <c r="X26" s="581"/>
      <c r="Y26" s="581"/>
      <c r="Z26" s="581"/>
      <c r="AA26" s="581"/>
      <c r="AB26" s="581"/>
      <c r="AC26" s="581"/>
      <c r="AD26" s="581"/>
      <c r="AE26" s="581"/>
      <c r="AF26" s="375"/>
      <c r="AG26" s="375"/>
      <c r="AH26" s="375"/>
      <c r="AI26" s="375"/>
      <c r="AJ26" s="375"/>
      <c r="AK26" s="375"/>
    </row>
    <row r="27" spans="1:37" s="2" customFormat="1" ht="20.100000000000001" customHeight="1" x14ac:dyDescent="0.2">
      <c r="A27" s="15" t="s">
        <v>219</v>
      </c>
      <c r="B27" s="282">
        <v>942.29</v>
      </c>
      <c r="C27" s="282">
        <v>958.82</v>
      </c>
      <c r="D27" s="282">
        <v>981.55</v>
      </c>
      <c r="E27" s="282">
        <v>991.49</v>
      </c>
      <c r="F27" s="282">
        <v>1000.7</v>
      </c>
      <c r="G27" s="282">
        <v>1025.8699999999999</v>
      </c>
      <c r="H27" s="282">
        <v>1059.8599999999999</v>
      </c>
      <c r="I27" s="282">
        <v>1079.49</v>
      </c>
      <c r="J27" s="282">
        <v>1126.71</v>
      </c>
      <c r="K27" s="282">
        <v>1188.27</v>
      </c>
      <c r="L27" s="282">
        <v>1275.49</v>
      </c>
      <c r="N27" s="269"/>
      <c r="O27" s="375"/>
      <c r="P27" s="493"/>
      <c r="Q27" s="558"/>
      <c r="R27" s="375"/>
      <c r="S27" s="375"/>
      <c r="T27" s="493"/>
      <c r="U27" s="375"/>
      <c r="V27" s="581"/>
      <c r="W27" s="581"/>
      <c r="X27" s="581"/>
      <c r="Y27" s="581"/>
      <c r="Z27" s="581"/>
      <c r="AA27" s="581"/>
      <c r="AB27" s="581"/>
      <c r="AC27" s="581"/>
      <c r="AD27" s="581"/>
      <c r="AE27" s="581"/>
      <c r="AF27" s="375"/>
      <c r="AG27" s="375"/>
      <c r="AH27" s="375"/>
      <c r="AI27" s="375"/>
      <c r="AJ27" s="375"/>
      <c r="AK27" s="375"/>
    </row>
    <row r="28" spans="1:37" s="2" customFormat="1" ht="20.100000000000001" customHeight="1" x14ac:dyDescent="0.2">
      <c r="A28" s="15" t="s">
        <v>220</v>
      </c>
      <c r="B28" s="282">
        <v>805.21</v>
      </c>
      <c r="C28" s="282">
        <v>807.44</v>
      </c>
      <c r="D28" s="282">
        <v>813.39</v>
      </c>
      <c r="E28" s="282">
        <v>830.83</v>
      </c>
      <c r="F28" s="282">
        <v>854.15</v>
      </c>
      <c r="G28" s="282">
        <v>874.15</v>
      </c>
      <c r="H28" s="282">
        <v>908.53</v>
      </c>
      <c r="I28" s="282">
        <v>942.08</v>
      </c>
      <c r="J28" s="282">
        <v>988.91</v>
      </c>
      <c r="K28" s="282">
        <v>1053.06</v>
      </c>
      <c r="L28" s="282">
        <v>1127.48</v>
      </c>
      <c r="N28" s="269"/>
      <c r="O28" s="375"/>
      <c r="P28" s="493"/>
      <c r="Q28" s="558"/>
      <c r="R28" s="375"/>
      <c r="S28" s="375"/>
      <c r="T28" s="493"/>
      <c r="U28" s="375"/>
      <c r="V28" s="581"/>
      <c r="W28" s="581"/>
      <c r="X28" s="581"/>
      <c r="Y28" s="581"/>
      <c r="Z28" s="581"/>
      <c r="AA28" s="581"/>
      <c r="AB28" s="581"/>
      <c r="AC28" s="581"/>
      <c r="AD28" s="581"/>
      <c r="AE28" s="581"/>
      <c r="AF28" s="375"/>
      <c r="AG28" s="375"/>
      <c r="AH28" s="375"/>
      <c r="AI28" s="375"/>
      <c r="AJ28" s="375"/>
      <c r="AK28" s="375"/>
    </row>
    <row r="29" spans="1:37" s="2" customFormat="1" ht="18" customHeight="1" x14ac:dyDescent="0.2">
      <c r="A29" s="351" t="s">
        <v>221</v>
      </c>
      <c r="B29" s="390">
        <v>893.32</v>
      </c>
      <c r="C29" s="390">
        <v>884.28</v>
      </c>
      <c r="D29" s="390">
        <v>882.81</v>
      </c>
      <c r="E29" s="390">
        <v>894.34</v>
      </c>
      <c r="F29" s="390">
        <v>914.74</v>
      </c>
      <c r="G29" s="390">
        <v>916.54</v>
      </c>
      <c r="H29" s="390">
        <v>952</v>
      </c>
      <c r="I29" s="390">
        <v>976.17</v>
      </c>
      <c r="J29" s="390">
        <v>1023.18</v>
      </c>
      <c r="K29" s="390">
        <v>1108.18</v>
      </c>
      <c r="L29" s="390">
        <v>1180.01</v>
      </c>
      <c r="N29" s="269"/>
      <c r="O29" s="375"/>
      <c r="P29" s="342"/>
      <c r="Q29" s="558"/>
      <c r="R29" s="375"/>
      <c r="S29" s="375"/>
      <c r="T29" s="493"/>
      <c r="U29" s="375"/>
      <c r="V29" s="581"/>
      <c r="W29" s="581"/>
      <c r="X29" s="581"/>
      <c r="Y29" s="581"/>
      <c r="Z29" s="581"/>
      <c r="AA29" s="581"/>
      <c r="AB29" s="581"/>
      <c r="AC29" s="581"/>
      <c r="AD29" s="581"/>
      <c r="AE29" s="581"/>
      <c r="AF29" s="375"/>
      <c r="AG29" s="375"/>
      <c r="AH29" s="375"/>
      <c r="AI29" s="375"/>
      <c r="AJ29" s="375"/>
      <c r="AK29" s="375"/>
    </row>
    <row r="30" spans="1:37" s="2" customFormat="1" ht="18" customHeight="1" x14ac:dyDescent="0.2">
      <c r="A30" s="351" t="s">
        <v>222</v>
      </c>
      <c r="B30" s="390">
        <v>786.13</v>
      </c>
      <c r="C30" s="390">
        <v>793.32</v>
      </c>
      <c r="D30" s="390">
        <v>797.44</v>
      </c>
      <c r="E30" s="390">
        <v>822.89</v>
      </c>
      <c r="F30" s="390">
        <v>852.59</v>
      </c>
      <c r="G30" s="390">
        <v>885.25</v>
      </c>
      <c r="H30" s="390">
        <v>911.63</v>
      </c>
      <c r="I30" s="390">
        <v>950.68</v>
      </c>
      <c r="J30" s="390">
        <v>994.2</v>
      </c>
      <c r="K30" s="390">
        <v>1044.58</v>
      </c>
      <c r="L30" s="390">
        <v>1119.75</v>
      </c>
      <c r="N30" s="269"/>
      <c r="O30" s="375"/>
      <c r="P30" s="493"/>
      <c r="Q30" s="558"/>
      <c r="R30" s="375"/>
      <c r="S30" s="375"/>
      <c r="T30" s="342"/>
      <c r="U30" s="375"/>
      <c r="V30" s="581"/>
      <c r="W30" s="581"/>
      <c r="X30" s="581"/>
      <c r="Y30" s="581"/>
      <c r="Z30" s="581"/>
      <c r="AA30" s="581"/>
      <c r="AB30" s="581"/>
      <c r="AC30" s="581"/>
      <c r="AD30" s="581"/>
      <c r="AE30" s="581"/>
      <c r="AF30" s="375"/>
      <c r="AG30" s="375"/>
      <c r="AH30" s="375"/>
      <c r="AI30" s="375"/>
      <c r="AJ30" s="375"/>
      <c r="AK30" s="375"/>
    </row>
    <row r="31" spans="1:37" s="2" customFormat="1" ht="18" customHeight="1" x14ac:dyDescent="0.2">
      <c r="A31" s="351" t="s">
        <v>223</v>
      </c>
      <c r="B31" s="390">
        <v>754.22</v>
      </c>
      <c r="C31" s="390">
        <v>755.71</v>
      </c>
      <c r="D31" s="390">
        <v>767.83</v>
      </c>
      <c r="E31" s="390">
        <v>783.59</v>
      </c>
      <c r="F31" s="390">
        <v>805.96</v>
      </c>
      <c r="G31" s="390">
        <v>828.76</v>
      </c>
      <c r="H31" s="390">
        <v>863.38</v>
      </c>
      <c r="I31" s="390">
        <v>899.36</v>
      </c>
      <c r="J31" s="390">
        <v>939.13</v>
      </c>
      <c r="K31" s="390">
        <v>990.36</v>
      </c>
      <c r="L31" s="390">
        <v>1064.08</v>
      </c>
      <c r="N31" s="269"/>
      <c r="O31" s="375"/>
      <c r="P31" s="493"/>
      <c r="Q31" s="558"/>
      <c r="R31" s="375"/>
      <c r="S31" s="375"/>
      <c r="T31" s="493"/>
      <c r="U31" s="375"/>
      <c r="V31" s="581"/>
      <c r="W31" s="581"/>
      <c r="X31" s="581"/>
      <c r="Y31" s="581"/>
      <c r="Z31" s="581"/>
      <c r="AA31" s="581"/>
      <c r="AB31" s="581"/>
      <c r="AC31" s="581"/>
      <c r="AD31" s="581"/>
      <c r="AE31" s="581"/>
      <c r="AF31" s="375"/>
      <c r="AG31" s="375"/>
      <c r="AH31" s="375"/>
      <c r="AI31" s="375"/>
      <c r="AJ31" s="375"/>
      <c r="AK31" s="375"/>
    </row>
    <row r="32" spans="1:37" s="2" customFormat="1" ht="18" customHeight="1" x14ac:dyDescent="0.2">
      <c r="A32" s="351" t="s">
        <v>224</v>
      </c>
      <c r="B32" s="390">
        <v>791.91</v>
      </c>
      <c r="C32" s="390">
        <v>796.55</v>
      </c>
      <c r="D32" s="390">
        <v>804.02</v>
      </c>
      <c r="E32" s="390">
        <v>819.6</v>
      </c>
      <c r="F32" s="390">
        <v>839.16</v>
      </c>
      <c r="G32" s="390">
        <v>861.13</v>
      </c>
      <c r="H32" s="390">
        <v>898.01</v>
      </c>
      <c r="I32" s="390">
        <v>931.83</v>
      </c>
      <c r="J32" s="390">
        <v>984.11</v>
      </c>
      <c r="K32" s="390">
        <v>1049.8499999999999</v>
      </c>
      <c r="L32" s="390">
        <v>1125.55</v>
      </c>
      <c r="N32" s="269"/>
      <c r="O32" s="375"/>
      <c r="P32" s="493"/>
      <c r="Q32" s="558"/>
      <c r="R32" s="375"/>
      <c r="S32" s="375"/>
      <c r="T32" s="493"/>
      <c r="U32" s="375"/>
      <c r="V32" s="581"/>
      <c r="W32" s="581"/>
      <c r="X32" s="581"/>
      <c r="Y32" s="581"/>
      <c r="Z32" s="581"/>
      <c r="AA32" s="581"/>
      <c r="AB32" s="581"/>
      <c r="AC32" s="581"/>
      <c r="AD32" s="581"/>
      <c r="AE32" s="581"/>
      <c r="AF32" s="375"/>
      <c r="AG32" s="375"/>
      <c r="AH32" s="375"/>
      <c r="AI32" s="375"/>
      <c r="AJ32" s="375"/>
      <c r="AK32" s="375"/>
    </row>
    <row r="33" spans="1:37" s="18" customFormat="1" ht="20.100000000000001" customHeight="1" x14ac:dyDescent="0.2">
      <c r="A33" s="17" t="s">
        <v>225</v>
      </c>
      <c r="B33" s="391">
        <v>780.52</v>
      </c>
      <c r="C33" s="391">
        <v>781.12</v>
      </c>
      <c r="D33" s="391">
        <v>793.76</v>
      </c>
      <c r="E33" s="391">
        <v>810.99</v>
      </c>
      <c r="F33" s="391">
        <v>836.09</v>
      </c>
      <c r="G33" s="391">
        <v>861.15</v>
      </c>
      <c r="H33" s="391">
        <v>897.18</v>
      </c>
      <c r="I33" s="391">
        <v>928.44</v>
      </c>
      <c r="J33" s="391">
        <v>965.83</v>
      </c>
      <c r="K33" s="391">
        <v>1031.25</v>
      </c>
      <c r="L33" s="391">
        <v>1095.01</v>
      </c>
      <c r="N33" s="269"/>
      <c r="O33" s="521"/>
      <c r="P33" s="493"/>
      <c r="Q33" s="558"/>
      <c r="R33" s="375"/>
      <c r="S33" s="375"/>
      <c r="T33" s="493"/>
      <c r="U33" s="375"/>
      <c r="V33" s="581"/>
      <c r="W33" s="581"/>
      <c r="X33" s="581"/>
      <c r="Y33" s="581"/>
      <c r="Z33" s="581"/>
      <c r="AA33" s="581"/>
      <c r="AB33" s="581"/>
      <c r="AC33" s="581"/>
      <c r="AD33" s="581"/>
      <c r="AE33" s="581"/>
      <c r="AF33" s="521"/>
      <c r="AG33" s="521"/>
      <c r="AH33" s="521"/>
      <c r="AI33" s="521"/>
      <c r="AJ33" s="521"/>
      <c r="AK33" s="521"/>
    </row>
    <row r="34" spans="1:37" s="2" customFormat="1" ht="15" customHeight="1" x14ac:dyDescent="0.2">
      <c r="A34" s="196" t="s">
        <v>327</v>
      </c>
      <c r="B34" s="135"/>
      <c r="C34" s="135"/>
      <c r="D34" s="135"/>
      <c r="E34" s="135"/>
      <c r="F34" s="135"/>
      <c r="G34" s="135"/>
      <c r="H34" s="135"/>
      <c r="I34" s="135"/>
      <c r="J34" s="135"/>
      <c r="K34" s="135"/>
      <c r="L34" s="135"/>
      <c r="O34" s="375"/>
      <c r="P34" s="493"/>
      <c r="Q34" s="558"/>
      <c r="R34" s="375"/>
      <c r="S34" s="375"/>
      <c r="T34" s="493"/>
      <c r="U34" s="375"/>
      <c r="V34" s="581"/>
      <c r="W34" s="581"/>
      <c r="X34" s="581"/>
      <c r="Y34" s="581"/>
      <c r="Z34" s="581"/>
      <c r="AA34" s="581"/>
      <c r="AB34" s="581"/>
      <c r="AC34" s="581"/>
      <c r="AD34" s="581"/>
      <c r="AE34" s="581"/>
      <c r="AF34" s="375"/>
      <c r="AG34" s="375"/>
      <c r="AH34" s="375"/>
      <c r="AI34" s="375"/>
      <c r="AJ34" s="375"/>
      <c r="AK34" s="375"/>
    </row>
    <row r="35" spans="1:37" s="2" customFormat="1" ht="25.5" customHeight="1" x14ac:dyDescent="0.2">
      <c r="A35" s="699" t="s">
        <v>123</v>
      </c>
      <c r="B35" s="699"/>
      <c r="C35" s="699"/>
      <c r="D35" s="699"/>
      <c r="E35" s="699"/>
      <c r="F35" s="699"/>
      <c r="G35" s="699"/>
      <c r="H35" s="699"/>
      <c r="I35" s="699"/>
      <c r="J35" s="699"/>
      <c r="K35" s="699"/>
      <c r="L35" s="699"/>
      <c r="O35" s="375"/>
      <c r="P35" s="493"/>
      <c r="Q35" s="558"/>
      <c r="R35" s="375"/>
      <c r="S35" s="375"/>
      <c r="T35" s="493"/>
      <c r="U35" s="375"/>
      <c r="V35" s="581"/>
      <c r="W35" s="581"/>
      <c r="X35" s="581"/>
      <c r="Y35" s="581"/>
      <c r="Z35" s="581"/>
      <c r="AA35" s="581"/>
      <c r="AB35" s="581"/>
      <c r="AC35" s="581"/>
      <c r="AD35" s="581"/>
      <c r="AE35" s="581"/>
      <c r="AF35" s="375"/>
      <c r="AG35" s="375"/>
      <c r="AH35" s="375"/>
      <c r="AI35" s="375"/>
      <c r="AJ35" s="375"/>
      <c r="AK35" s="375"/>
    </row>
    <row r="36" spans="1:37" s="78" customFormat="1" ht="15.75" customHeight="1" x14ac:dyDescent="0.2">
      <c r="O36" s="375"/>
      <c r="P36" s="342"/>
      <c r="Q36" s="558"/>
      <c r="R36" s="375"/>
      <c r="S36" s="375"/>
      <c r="T36" s="493"/>
      <c r="U36" s="375"/>
      <c r="V36" s="581"/>
      <c r="W36" s="581"/>
      <c r="X36" s="581"/>
      <c r="Y36" s="581"/>
      <c r="Z36" s="581"/>
      <c r="AA36" s="581"/>
      <c r="AB36" s="581"/>
      <c r="AC36" s="581"/>
      <c r="AD36" s="581"/>
      <c r="AE36" s="581"/>
      <c r="AF36" s="128"/>
      <c r="AG36" s="128"/>
      <c r="AH36" s="128"/>
      <c r="AI36" s="128"/>
      <c r="AJ36" s="128"/>
      <c r="AK36" s="128"/>
    </row>
    <row r="37" spans="1:37" s="78" customFormat="1" ht="15.75" customHeight="1" x14ac:dyDescent="0.2">
      <c r="O37" s="375"/>
      <c r="P37" s="493"/>
      <c r="Q37" s="558"/>
      <c r="R37" s="375"/>
      <c r="S37" s="375"/>
      <c r="T37" s="342"/>
      <c r="U37" s="375"/>
      <c r="V37" s="581"/>
      <c r="W37" s="581"/>
      <c r="X37" s="581"/>
      <c r="Y37" s="581"/>
      <c r="Z37" s="581"/>
      <c r="AA37" s="581"/>
      <c r="AB37" s="581"/>
      <c r="AC37" s="581"/>
      <c r="AD37" s="581"/>
      <c r="AE37" s="581"/>
      <c r="AF37" s="128"/>
      <c r="AG37" s="128"/>
      <c r="AH37" s="128"/>
      <c r="AI37" s="128"/>
      <c r="AJ37" s="128"/>
      <c r="AK37" s="128"/>
    </row>
    <row r="38" spans="1:37" s="78" customFormat="1" ht="15.75" customHeight="1" x14ac:dyDescent="0.2">
      <c r="O38" s="375"/>
      <c r="P38" s="493"/>
      <c r="Q38" s="558"/>
      <c r="R38" s="375"/>
      <c r="S38" s="375"/>
      <c r="T38" s="493"/>
      <c r="U38" s="375"/>
      <c r="V38" s="581"/>
      <c r="W38" s="581"/>
      <c r="X38" s="581"/>
      <c r="Y38" s="581"/>
      <c r="Z38" s="581"/>
      <c r="AA38" s="581"/>
      <c r="AB38" s="581"/>
      <c r="AC38" s="581"/>
      <c r="AD38" s="581"/>
      <c r="AE38" s="581"/>
      <c r="AF38" s="128"/>
      <c r="AG38" s="128"/>
      <c r="AH38" s="128"/>
      <c r="AI38" s="128"/>
      <c r="AJ38" s="128"/>
      <c r="AK38" s="128"/>
    </row>
    <row r="39" spans="1:37" s="78" customFormat="1" ht="15.75" customHeight="1" x14ac:dyDescent="0.2">
      <c r="O39" s="375"/>
      <c r="P39" s="493"/>
      <c r="Q39" s="558"/>
      <c r="R39" s="375"/>
      <c r="S39" s="375"/>
      <c r="T39" s="493"/>
      <c r="U39" s="375"/>
      <c r="V39" s="581"/>
      <c r="W39" s="581"/>
      <c r="X39" s="581"/>
      <c r="Y39" s="581"/>
      <c r="Z39" s="581"/>
      <c r="AA39" s="581"/>
      <c r="AB39" s="581"/>
      <c r="AC39" s="581"/>
      <c r="AD39" s="581"/>
      <c r="AE39" s="581"/>
      <c r="AF39" s="128"/>
      <c r="AG39" s="128"/>
      <c r="AH39" s="128"/>
      <c r="AI39" s="128"/>
      <c r="AJ39" s="128"/>
      <c r="AK39" s="128"/>
    </row>
    <row r="40" spans="1:37" s="78" customFormat="1" ht="15.75" customHeight="1" x14ac:dyDescent="0.2">
      <c r="O40" s="375"/>
      <c r="P40" s="342"/>
      <c r="Q40" s="558"/>
      <c r="R40" s="375"/>
      <c r="S40" s="375"/>
      <c r="T40" s="493"/>
      <c r="U40" s="375"/>
      <c r="V40" s="581"/>
      <c r="W40" s="581"/>
      <c r="X40" s="581"/>
      <c r="Y40" s="581"/>
      <c r="Z40" s="581"/>
      <c r="AA40" s="581"/>
      <c r="AB40" s="581"/>
      <c r="AC40" s="581"/>
      <c r="AD40" s="581"/>
      <c r="AE40" s="581"/>
      <c r="AF40" s="128"/>
      <c r="AG40" s="128"/>
      <c r="AH40" s="128"/>
      <c r="AI40" s="128"/>
      <c r="AJ40" s="128"/>
      <c r="AK40" s="128"/>
    </row>
    <row r="41" spans="1:37" s="78" customFormat="1" ht="15.75" customHeight="1" x14ac:dyDescent="0.2">
      <c r="O41" s="375"/>
      <c r="P41" s="342"/>
      <c r="Q41" s="558"/>
      <c r="R41" s="375"/>
      <c r="S41" s="375"/>
      <c r="T41" s="342"/>
      <c r="U41" s="375"/>
      <c r="V41" s="581"/>
      <c r="W41" s="581"/>
      <c r="X41" s="581"/>
      <c r="Y41" s="581"/>
      <c r="Z41" s="581"/>
      <c r="AA41" s="581"/>
      <c r="AB41" s="581"/>
      <c r="AC41" s="581"/>
      <c r="AD41" s="581"/>
      <c r="AE41" s="581"/>
      <c r="AF41" s="128"/>
      <c r="AG41" s="128"/>
      <c r="AH41" s="128"/>
      <c r="AI41" s="128"/>
      <c r="AJ41" s="128"/>
      <c r="AK41" s="128"/>
    </row>
    <row r="42" spans="1:37" s="78" customFormat="1" ht="15.75" customHeight="1" x14ac:dyDescent="0.2">
      <c r="O42" s="375"/>
      <c r="P42" s="342"/>
      <c r="Q42" s="558"/>
      <c r="R42" s="375"/>
      <c r="S42" s="375"/>
      <c r="T42" s="342"/>
      <c r="U42" s="375"/>
      <c r="V42" s="581"/>
      <c r="W42" s="581"/>
      <c r="X42" s="581"/>
      <c r="Y42" s="581"/>
      <c r="Z42" s="581"/>
      <c r="AA42" s="581"/>
      <c r="AB42" s="581"/>
      <c r="AC42" s="581"/>
      <c r="AD42" s="581"/>
      <c r="AE42" s="581"/>
      <c r="AF42" s="128"/>
      <c r="AG42" s="128"/>
      <c r="AH42" s="128"/>
      <c r="AI42" s="128"/>
      <c r="AJ42" s="128"/>
      <c r="AK42" s="128"/>
    </row>
    <row r="43" spans="1:37" ht="15.75" customHeight="1" x14ac:dyDescent="0.2">
      <c r="O43" s="375"/>
      <c r="P43" s="493"/>
      <c r="Q43" s="558"/>
      <c r="R43" s="375"/>
      <c r="S43" s="375"/>
      <c r="T43" s="342"/>
      <c r="U43" s="375"/>
      <c r="V43" s="581"/>
      <c r="W43" s="581"/>
      <c r="X43" s="581"/>
      <c r="Y43" s="581"/>
      <c r="Z43" s="581"/>
      <c r="AA43" s="581"/>
      <c r="AB43" s="581"/>
      <c r="AC43" s="581"/>
      <c r="AD43" s="581"/>
      <c r="AE43" s="581"/>
    </row>
    <row r="44" spans="1:37" ht="15.75" customHeight="1" x14ac:dyDescent="0.2">
      <c r="O44" s="375"/>
      <c r="P44" s="493"/>
      <c r="Q44" s="558"/>
      <c r="R44" s="375"/>
      <c r="S44" s="375"/>
      <c r="T44" s="493"/>
      <c r="U44" s="375"/>
      <c r="V44" s="581"/>
      <c r="W44" s="581"/>
      <c r="X44" s="581"/>
      <c r="Y44" s="581"/>
      <c r="Z44" s="581"/>
      <c r="AA44" s="581"/>
      <c r="AB44" s="581"/>
      <c r="AC44" s="581"/>
      <c r="AD44" s="581"/>
      <c r="AE44" s="581"/>
    </row>
    <row r="45" spans="1:37" ht="15.75" customHeight="1" x14ac:dyDescent="0.2">
      <c r="O45" s="375"/>
      <c r="P45" s="493"/>
      <c r="Q45" s="558"/>
      <c r="R45" s="375"/>
      <c r="S45" s="375"/>
      <c r="T45" s="493"/>
      <c r="U45" s="375"/>
      <c r="V45" s="581"/>
      <c r="W45" s="581"/>
      <c r="X45" s="581"/>
      <c r="Y45" s="581"/>
      <c r="Z45" s="581"/>
      <c r="AA45" s="581"/>
      <c r="AB45" s="581"/>
      <c r="AC45" s="581"/>
      <c r="AD45" s="581"/>
      <c r="AE45" s="581"/>
    </row>
    <row r="46" spans="1:37" ht="15.75" customHeight="1" x14ac:dyDescent="0.2">
      <c r="O46" s="375"/>
      <c r="P46" s="493"/>
      <c r="Q46" s="558"/>
      <c r="R46" s="375"/>
      <c r="S46" s="375"/>
      <c r="T46" s="493"/>
      <c r="U46" s="375"/>
      <c r="V46" s="581"/>
      <c r="W46" s="581"/>
      <c r="X46" s="581"/>
      <c r="Y46" s="581"/>
      <c r="Z46" s="581"/>
      <c r="AA46" s="581"/>
      <c r="AB46" s="581"/>
      <c r="AC46" s="581"/>
      <c r="AD46" s="581"/>
      <c r="AE46" s="581"/>
    </row>
    <row r="47" spans="1:37" ht="15.75" customHeight="1" x14ac:dyDescent="0.2">
      <c r="O47" s="375"/>
      <c r="P47" s="342"/>
      <c r="Q47" s="558"/>
      <c r="R47" s="375"/>
      <c r="S47" s="375"/>
      <c r="T47" s="493"/>
      <c r="U47" s="375"/>
      <c r="V47" s="581"/>
      <c r="W47" s="581"/>
      <c r="X47" s="581"/>
      <c r="Y47" s="581"/>
      <c r="Z47" s="581"/>
      <c r="AA47" s="581"/>
      <c r="AB47" s="581"/>
      <c r="AC47" s="581"/>
      <c r="AD47" s="581"/>
      <c r="AE47" s="581"/>
    </row>
    <row r="48" spans="1:37" ht="15.75" customHeight="1" x14ac:dyDescent="0.2">
      <c r="O48" s="375"/>
      <c r="P48" s="375"/>
      <c r="Q48" s="375"/>
      <c r="R48" s="375"/>
      <c r="S48" s="375"/>
      <c r="T48" s="342"/>
      <c r="U48" s="375"/>
      <c r="V48" s="581"/>
      <c r="W48" s="581"/>
      <c r="X48" s="581"/>
      <c r="Y48" s="581"/>
      <c r="Z48" s="581"/>
      <c r="AA48" s="581"/>
      <c r="AB48" s="581"/>
      <c r="AC48" s="581"/>
      <c r="AD48" s="581"/>
      <c r="AE48" s="581"/>
    </row>
    <row r="49" spans="15:29" ht="15.75" customHeight="1" x14ac:dyDescent="0.2">
      <c r="O49" s="375"/>
      <c r="P49" s="375"/>
      <c r="Q49" s="375"/>
      <c r="R49" s="375"/>
      <c r="S49" s="375"/>
      <c r="T49" s="375"/>
      <c r="U49" s="397"/>
      <c r="V49" s="375"/>
      <c r="W49" s="375"/>
      <c r="X49" s="375"/>
      <c r="Y49" s="375"/>
      <c r="Z49" s="375"/>
      <c r="AA49" s="375"/>
      <c r="AB49" s="375"/>
      <c r="AC49" s="375"/>
    </row>
    <row r="50" spans="15:29" ht="15.75" customHeight="1" x14ac:dyDescent="0.2">
      <c r="O50" s="375"/>
      <c r="P50" s="375"/>
      <c r="Q50" s="375"/>
      <c r="R50" s="375"/>
      <c r="S50" s="375"/>
      <c r="T50" s="375"/>
      <c r="U50" s="375"/>
      <c r="V50" s="375"/>
      <c r="W50" s="375"/>
      <c r="X50" s="375"/>
      <c r="Y50" s="375"/>
      <c r="Z50" s="375"/>
      <c r="AA50" s="375"/>
      <c r="AB50" s="375"/>
      <c r="AC50" s="375"/>
    </row>
    <row r="51" spans="15:29" ht="15.75" customHeight="1" x14ac:dyDescent="0.2">
      <c r="O51" s="375"/>
      <c r="P51" s="375"/>
      <c r="Q51" s="375"/>
      <c r="R51" s="375"/>
      <c r="S51" s="375"/>
      <c r="T51" s="375"/>
      <c r="U51" s="375"/>
      <c r="V51" s="375"/>
      <c r="W51" s="375"/>
      <c r="X51" s="375"/>
      <c r="Y51" s="375"/>
      <c r="Z51" s="375"/>
      <c r="AA51" s="375"/>
      <c r="AB51" s="375"/>
      <c r="AC51" s="375"/>
    </row>
    <row r="52" spans="15:29" ht="15.75" customHeight="1" x14ac:dyDescent="0.2">
      <c r="O52" s="375"/>
      <c r="P52" s="225"/>
      <c r="Q52" s="375"/>
      <c r="R52" s="340"/>
      <c r="S52" s="340"/>
      <c r="T52" s="376"/>
      <c r="U52" s="340"/>
      <c r="V52" s="340"/>
      <c r="W52" s="340"/>
      <c r="X52" s="340"/>
      <c r="Y52" s="340"/>
      <c r="Z52" s="340"/>
      <c r="AA52" s="340"/>
      <c r="AB52" s="340"/>
      <c r="AC52" s="375"/>
    </row>
    <row r="53" spans="15:29" ht="15.75" customHeight="1" x14ac:dyDescent="0.2">
      <c r="O53" s="375"/>
      <c r="Q53" s="342"/>
      <c r="R53" s="377"/>
      <c r="S53" s="377"/>
      <c r="T53" s="377"/>
      <c r="U53" s="377"/>
      <c r="V53" s="377"/>
      <c r="W53" s="377"/>
      <c r="X53" s="377"/>
      <c r="Y53" s="377"/>
      <c r="Z53" s="377"/>
      <c r="AA53" s="377"/>
      <c r="AB53" s="377"/>
      <c r="AC53" s="375"/>
    </row>
    <row r="54" spans="15:29" ht="15.75" customHeight="1" x14ac:dyDescent="0.2">
      <c r="O54" s="375"/>
      <c r="P54" s="375"/>
      <c r="Q54" s="342"/>
      <c r="R54" s="377"/>
      <c r="S54" s="375"/>
      <c r="T54" s="375"/>
      <c r="U54" s="375"/>
      <c r="V54" s="375"/>
      <c r="W54" s="375"/>
      <c r="X54" s="375"/>
      <c r="Y54" s="375"/>
      <c r="Z54" s="375"/>
      <c r="AA54" s="375"/>
      <c r="AB54" s="375"/>
      <c r="AC54" s="375"/>
    </row>
    <row r="55" spans="15:29" ht="15.75" customHeight="1" x14ac:dyDescent="0.2">
      <c r="O55" s="375"/>
      <c r="P55" s="375"/>
      <c r="Q55" s="342"/>
      <c r="R55" s="375"/>
      <c r="S55" s="375"/>
      <c r="T55" s="375"/>
      <c r="U55" s="375"/>
      <c r="V55" s="375"/>
      <c r="W55" s="375"/>
      <c r="X55" s="375"/>
      <c r="Y55" s="375"/>
      <c r="Z55" s="375"/>
      <c r="AA55" s="375"/>
      <c r="AB55" s="375"/>
      <c r="AC55" s="375"/>
    </row>
    <row r="56" spans="15:29" ht="15.75" customHeight="1" x14ac:dyDescent="0.2">
      <c r="O56" s="375"/>
      <c r="P56" s="375"/>
      <c r="Q56" s="342"/>
      <c r="R56" s="375"/>
      <c r="S56" s="375"/>
      <c r="T56" s="375"/>
      <c r="U56" s="375"/>
      <c r="V56" s="375"/>
      <c r="W56" s="375"/>
      <c r="X56" s="375"/>
      <c r="Y56" s="375"/>
      <c r="Z56" s="375"/>
      <c r="AA56" s="375"/>
      <c r="AB56" s="375"/>
      <c r="AC56" s="375"/>
    </row>
    <row r="57" spans="15:29" ht="15.75" customHeight="1" x14ac:dyDescent="0.2">
      <c r="O57" s="375"/>
      <c r="P57" s="375"/>
      <c r="Q57" s="342"/>
      <c r="R57" s="375"/>
      <c r="S57" s="375"/>
      <c r="T57" s="375"/>
      <c r="U57" s="375"/>
      <c r="V57" s="375"/>
      <c r="W57" s="375"/>
      <c r="X57" s="375"/>
      <c r="Y57" s="375"/>
      <c r="Z57" s="375"/>
      <c r="AA57" s="375"/>
      <c r="AB57" s="375"/>
      <c r="AC57" s="375"/>
    </row>
    <row r="58" spans="15:29" ht="15.75" customHeight="1" x14ac:dyDescent="0.2">
      <c r="O58" s="375"/>
      <c r="P58" s="375"/>
      <c r="Q58" s="342"/>
      <c r="R58" s="375"/>
      <c r="S58" s="375"/>
      <c r="T58" s="375"/>
      <c r="U58" s="375"/>
      <c r="V58" s="375"/>
      <c r="W58" s="375"/>
      <c r="X58" s="375"/>
      <c r="Y58" s="375"/>
      <c r="Z58" s="375"/>
      <c r="AA58" s="375"/>
      <c r="AB58" s="375"/>
      <c r="AC58" s="375"/>
    </row>
    <row r="59" spans="15:29" ht="15.75" customHeight="1" x14ac:dyDescent="0.2">
      <c r="O59" s="375"/>
      <c r="P59" s="375"/>
      <c r="Q59" s="342"/>
      <c r="R59" s="377"/>
      <c r="S59" s="377"/>
      <c r="T59" s="377"/>
      <c r="U59" s="377"/>
      <c r="V59" s="377"/>
      <c r="W59" s="377"/>
      <c r="X59" s="377"/>
      <c r="Y59" s="377"/>
      <c r="Z59" s="377"/>
      <c r="AA59" s="377"/>
      <c r="AB59" s="377"/>
      <c r="AC59" s="375"/>
    </row>
    <row r="60" spans="15:29" ht="15.75" customHeight="1" x14ac:dyDescent="0.2">
      <c r="O60" s="375"/>
      <c r="P60" s="375"/>
      <c r="Q60" s="375"/>
      <c r="R60" s="375"/>
      <c r="S60" s="375"/>
      <c r="T60" s="375"/>
      <c r="U60" s="375"/>
      <c r="V60" s="375"/>
      <c r="W60" s="375"/>
      <c r="X60" s="375"/>
      <c r="Y60" s="375"/>
      <c r="Z60" s="375"/>
      <c r="AA60" s="375"/>
      <c r="AB60" s="375"/>
      <c r="AC60" s="375"/>
    </row>
    <row r="61" spans="15:29" ht="15.75" customHeight="1" x14ac:dyDescent="0.2">
      <c r="O61" s="375"/>
      <c r="P61" s="375"/>
      <c r="Q61" s="375"/>
      <c r="R61" s="375"/>
      <c r="S61" s="375"/>
      <c r="T61" s="375"/>
      <c r="U61" s="398"/>
      <c r="V61" s="375"/>
      <c r="W61" s="375"/>
      <c r="X61" s="375"/>
      <c r="Y61" s="375"/>
      <c r="Z61" s="375"/>
      <c r="AA61" s="375"/>
      <c r="AB61" s="375"/>
      <c r="AC61" s="375"/>
    </row>
  </sheetData>
  <mergeCells count="2">
    <mergeCell ref="A1:L1"/>
    <mergeCell ref="A35:L35"/>
  </mergeCells>
  <conditionalFormatting sqref="A1 A35 F3 M6:M7 M62:XFD64 M1:N5 M8:N61 AD1:XFD18 M66:XFD1048576 M65:O65 Q65:XFD65 A3:A4 AD49:XFD61 AF19:XFD48 A2:B2 A36:B1048576 B34 B7:J14 B5:K6 B16:J21 B15:K15 B23:J25 B22:K22 B26:K33">
    <cfRule type="cellIs" dxfId="1106" priority="43" operator="equal">
      <formula>0</formula>
    </cfRule>
  </conditionalFormatting>
  <conditionalFormatting sqref="A34">
    <cfRule type="cellIs" dxfId="1105" priority="42" operator="equal">
      <formula>0</formula>
    </cfRule>
  </conditionalFormatting>
  <conditionalFormatting sqref="B4">
    <cfRule type="cellIs" dxfId="1104" priority="41" operator="equal">
      <formula>0</formula>
    </cfRule>
  </conditionalFormatting>
  <conditionalFormatting sqref="E2 E34 E36:E1048576">
    <cfRule type="cellIs" dxfId="1103" priority="40" operator="equal">
      <formula>0</formula>
    </cfRule>
  </conditionalFormatting>
  <conditionalFormatting sqref="C2 C34 C36:C1048576">
    <cfRule type="cellIs" dxfId="1102" priority="39" operator="equal">
      <formula>0</formula>
    </cfRule>
  </conditionalFormatting>
  <conditionalFormatting sqref="C4:E4">
    <cfRule type="cellIs" dxfId="1101" priority="38" operator="equal">
      <formula>0</formula>
    </cfRule>
  </conditionalFormatting>
  <conditionalFormatting sqref="D2 D34 D36:D1048576">
    <cfRule type="cellIs" dxfId="1100" priority="35" operator="equal">
      <formula>0</formula>
    </cfRule>
  </conditionalFormatting>
  <conditionalFormatting sqref="F2 F34 F36:F1048576">
    <cfRule type="cellIs" dxfId="1099" priority="34" operator="equal">
      <formula>0</formula>
    </cfRule>
  </conditionalFormatting>
  <conditionalFormatting sqref="F4">
    <cfRule type="cellIs" dxfId="1098" priority="33" operator="equal">
      <formula>0</formula>
    </cfRule>
  </conditionalFormatting>
  <conditionalFormatting sqref="G3">
    <cfRule type="cellIs" dxfId="1097" priority="31" operator="equal">
      <formula>0</formula>
    </cfRule>
  </conditionalFormatting>
  <conditionalFormatting sqref="G2 G34 G36:G1048576">
    <cfRule type="cellIs" dxfId="1096" priority="30" operator="equal">
      <formula>0</formula>
    </cfRule>
  </conditionalFormatting>
  <conditionalFormatting sqref="G4">
    <cfRule type="cellIs" dxfId="1095" priority="29" operator="equal">
      <formula>0</formula>
    </cfRule>
  </conditionalFormatting>
  <conditionalFormatting sqref="N6">
    <cfRule type="cellIs" dxfId="1094" priority="27" operator="equal">
      <formula>0</formula>
    </cfRule>
  </conditionalFormatting>
  <conditionalFormatting sqref="H3">
    <cfRule type="cellIs" dxfId="1093" priority="25" operator="equal">
      <formula>0</formula>
    </cfRule>
  </conditionalFormatting>
  <conditionalFormatting sqref="H2 H34 H36:H1048576">
    <cfRule type="cellIs" dxfId="1092" priority="24" operator="equal">
      <formula>0</formula>
    </cfRule>
  </conditionalFormatting>
  <conditionalFormatting sqref="H4">
    <cfRule type="cellIs" dxfId="1091" priority="23" operator="equal">
      <formula>0</formula>
    </cfRule>
  </conditionalFormatting>
  <conditionalFormatting sqref="I3">
    <cfRule type="cellIs" dxfId="1090" priority="19" operator="equal">
      <formula>0</formula>
    </cfRule>
  </conditionalFormatting>
  <conditionalFormatting sqref="I2 I34 I36:I1048576">
    <cfRule type="cellIs" dxfId="1089" priority="18" operator="equal">
      <formula>0</formula>
    </cfRule>
  </conditionalFormatting>
  <conditionalFormatting sqref="I4">
    <cfRule type="cellIs" dxfId="1088" priority="17" operator="equal">
      <formula>0</formula>
    </cfRule>
  </conditionalFormatting>
  <conditionalFormatting sqref="J3">
    <cfRule type="cellIs" dxfId="1087" priority="15" operator="equal">
      <formula>0</formula>
    </cfRule>
  </conditionalFormatting>
  <conditionalFormatting sqref="J2 J34 J36:J1048576">
    <cfRule type="cellIs" dxfId="1086" priority="14" operator="equal">
      <formula>0</formula>
    </cfRule>
  </conditionalFormatting>
  <conditionalFormatting sqref="J4">
    <cfRule type="cellIs" dxfId="1085" priority="13" operator="equal">
      <formula>0</formula>
    </cfRule>
  </conditionalFormatting>
  <conditionalFormatting sqref="P52">
    <cfRule type="cellIs" dxfId="1084" priority="11" operator="equal">
      <formula>0</formula>
    </cfRule>
  </conditionalFormatting>
  <conditionalFormatting sqref="K7:K14 K16:K21 K23:K25">
    <cfRule type="cellIs" dxfId="1083" priority="10" operator="equal">
      <formula>0</formula>
    </cfRule>
  </conditionalFormatting>
  <conditionalFormatting sqref="K3">
    <cfRule type="cellIs" dxfId="1082" priority="9" operator="equal">
      <formula>0</formula>
    </cfRule>
  </conditionalFormatting>
  <conditionalFormatting sqref="K2 K34 K36:K1048576">
    <cfRule type="cellIs" dxfId="1081" priority="8" operator="equal">
      <formula>0</formula>
    </cfRule>
  </conditionalFormatting>
  <conditionalFormatting sqref="K4">
    <cfRule type="cellIs" dxfId="1080" priority="7" operator="equal">
      <formula>0</formula>
    </cfRule>
  </conditionalFormatting>
  <conditionalFormatting sqref="P53">
    <cfRule type="cellIs" dxfId="1079" priority="6" operator="equal">
      <formula>0</formula>
    </cfRule>
  </conditionalFormatting>
  <conditionalFormatting sqref="L5:L6 L15 L22 L26:L33">
    <cfRule type="cellIs" dxfId="1078" priority="5" operator="equal">
      <formula>0</formula>
    </cfRule>
  </conditionalFormatting>
  <conditionalFormatting sqref="L7:L14 L16:L21 L23:L25">
    <cfRule type="cellIs" dxfId="1077" priority="4" operator="equal">
      <formula>0</formula>
    </cfRule>
  </conditionalFormatting>
  <conditionalFormatting sqref="L3">
    <cfRule type="cellIs" dxfId="1076" priority="3" operator="equal">
      <formula>0</formula>
    </cfRule>
  </conditionalFormatting>
  <conditionalFormatting sqref="L2 L34 L36:L1048576">
    <cfRule type="cellIs" dxfId="1075" priority="2" operator="equal">
      <formula>0</formula>
    </cfRule>
  </conditionalFormatting>
  <conditionalFormatting sqref="L4">
    <cfRule type="cellIs" dxfId="1074"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0D2E-5CD1-4EB4-A3FD-0886B470074C}">
  <sheetPr>
    <tabColor rgb="FFE1EAEF"/>
  </sheetPr>
  <dimension ref="A1:AT77"/>
  <sheetViews>
    <sheetView showGridLines="0" workbookViewId="0">
      <selection sqref="A1:M1"/>
    </sheetView>
  </sheetViews>
  <sheetFormatPr defaultColWidth="9.140625" defaultRowHeight="11.25" x14ac:dyDescent="0.2"/>
  <cols>
    <col min="1" max="1" width="26.28515625" style="2" customWidth="1"/>
    <col min="2" max="12" width="8.140625" style="2" customWidth="1"/>
    <col min="13" max="14" width="5.85546875" style="2" bestFit="1" customWidth="1"/>
    <col min="15" max="15" width="5.85546875" style="375" bestFit="1" customWidth="1"/>
    <col min="16" max="16" width="13" style="375" customWidth="1"/>
    <col min="17" max="17" width="7.710937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3" width="7.7109375" style="375" bestFit="1" customWidth="1"/>
    <col min="24" max="46" width="9.140625" style="375"/>
    <col min="47" max="16384" width="9.140625" style="2"/>
  </cols>
  <sheetData>
    <row r="1" spans="1:46" s="1" customFormat="1" ht="29.25" customHeight="1" x14ac:dyDescent="0.2">
      <c r="A1" s="679" t="s">
        <v>351</v>
      </c>
      <c r="B1" s="683"/>
      <c r="C1" s="683"/>
      <c r="D1" s="683"/>
      <c r="E1" s="683"/>
      <c r="F1" s="683"/>
      <c r="G1" s="683"/>
      <c r="H1" s="683"/>
      <c r="I1" s="683"/>
      <c r="J1" s="683"/>
      <c r="K1" s="683"/>
      <c r="L1" s="683"/>
      <c r="O1" s="51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row>
    <row r="2" spans="1:46" ht="15" customHeight="1" x14ac:dyDescent="0.2">
      <c r="A2" s="9"/>
      <c r="B2" s="161"/>
      <c r="C2" s="161"/>
      <c r="D2" s="161"/>
      <c r="E2" s="161"/>
      <c r="F2" s="161"/>
      <c r="G2" s="161"/>
      <c r="H2" s="161"/>
      <c r="I2" s="161"/>
      <c r="J2" s="161"/>
      <c r="K2" s="161"/>
      <c r="L2" s="161"/>
      <c r="O2" s="287"/>
    </row>
    <row r="3" spans="1:46" ht="15" customHeight="1" x14ac:dyDescent="0.2">
      <c r="A3" s="11" t="s">
        <v>42</v>
      </c>
      <c r="B3" s="161"/>
      <c r="C3" s="161"/>
      <c r="D3" s="161"/>
      <c r="E3" s="161"/>
      <c r="F3" s="161"/>
      <c r="G3" s="161"/>
      <c r="H3" s="161"/>
      <c r="I3" s="161"/>
      <c r="J3" s="161"/>
      <c r="K3" s="161"/>
      <c r="L3" s="316" t="s">
        <v>68</v>
      </c>
      <c r="O3" s="287"/>
      <c r="Q3" s="377"/>
      <c r="R3" s="377"/>
      <c r="S3" s="377"/>
      <c r="T3" s="377"/>
      <c r="U3" s="377"/>
      <c r="V3" s="377"/>
      <c r="W3" s="377"/>
      <c r="X3" s="377"/>
      <c r="Y3" s="377"/>
      <c r="Z3" s="377"/>
      <c r="AA3" s="377"/>
    </row>
    <row r="4" spans="1:46"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46" ht="20.25" customHeight="1" thickTop="1" x14ac:dyDescent="0.2">
      <c r="A5" s="109" t="s">
        <v>11</v>
      </c>
      <c r="B5" s="85">
        <v>909.49</v>
      </c>
      <c r="C5" s="85">
        <v>913.93</v>
      </c>
      <c r="D5" s="85">
        <v>924.94</v>
      </c>
      <c r="E5" s="85">
        <v>943</v>
      </c>
      <c r="F5" s="85">
        <v>970.42</v>
      </c>
      <c r="G5" s="85">
        <v>1005.09</v>
      </c>
      <c r="H5" s="85">
        <v>1041.99</v>
      </c>
      <c r="I5" s="85">
        <v>1082.77</v>
      </c>
      <c r="J5" s="85">
        <v>1143.45</v>
      </c>
      <c r="K5" s="85">
        <v>1219.8699999999999</v>
      </c>
      <c r="L5" s="85">
        <v>1308.96</v>
      </c>
      <c r="P5" s="523"/>
      <c r="Q5" s="377"/>
      <c r="R5" s="377"/>
      <c r="S5" s="377"/>
      <c r="T5" s="377"/>
      <c r="U5" s="377"/>
      <c r="V5" s="377"/>
      <c r="W5" s="377"/>
      <c r="X5" s="377"/>
      <c r="Y5" s="377"/>
      <c r="Z5" s="377"/>
      <c r="AA5" s="377"/>
    </row>
    <row r="6" spans="1:46" ht="20.100000000000001" customHeight="1" x14ac:dyDescent="0.2">
      <c r="A6" s="15" t="s">
        <v>198</v>
      </c>
      <c r="B6" s="85">
        <v>812.01</v>
      </c>
      <c r="C6" s="85">
        <v>820.07</v>
      </c>
      <c r="D6" s="85">
        <v>834.01</v>
      </c>
      <c r="E6" s="85">
        <v>854.76</v>
      </c>
      <c r="F6" s="85">
        <v>887.44</v>
      </c>
      <c r="G6" s="85">
        <v>924.5</v>
      </c>
      <c r="H6" s="85">
        <v>965.76</v>
      </c>
      <c r="I6" s="85">
        <v>1006.75</v>
      </c>
      <c r="J6" s="85">
        <v>1063.21</v>
      </c>
      <c r="K6" s="85">
        <v>1137.22</v>
      </c>
      <c r="L6" s="85">
        <v>1233.0899999999999</v>
      </c>
      <c r="P6" s="523"/>
      <c r="Q6" s="377"/>
      <c r="R6" s="377"/>
      <c r="S6" s="377"/>
      <c r="T6" s="377"/>
      <c r="U6" s="377"/>
      <c r="V6" s="377"/>
      <c r="W6" s="377"/>
      <c r="X6" s="377"/>
      <c r="Y6" s="377"/>
      <c r="Z6" s="377"/>
      <c r="AA6" s="377"/>
    </row>
    <row r="7" spans="1:46" ht="18" customHeight="1" x14ac:dyDescent="0.2">
      <c r="A7" s="351" t="s">
        <v>199</v>
      </c>
      <c r="B7" s="451">
        <v>729.89</v>
      </c>
      <c r="C7" s="451">
        <v>741.65</v>
      </c>
      <c r="D7" s="451">
        <v>746.72</v>
      </c>
      <c r="E7" s="451">
        <v>782.27</v>
      </c>
      <c r="F7" s="451">
        <v>802.92</v>
      </c>
      <c r="G7" s="451">
        <v>834.97</v>
      </c>
      <c r="H7" s="451">
        <v>865.76</v>
      </c>
      <c r="I7" s="451">
        <v>907.38</v>
      </c>
      <c r="J7" s="451">
        <v>955.67</v>
      </c>
      <c r="K7" s="451">
        <v>1022.16</v>
      </c>
      <c r="L7" s="451">
        <v>1098.82</v>
      </c>
      <c r="P7" s="523"/>
      <c r="Q7" s="377"/>
      <c r="R7" s="377"/>
      <c r="S7" s="377"/>
      <c r="T7" s="377"/>
      <c r="U7" s="377"/>
      <c r="V7" s="377"/>
      <c r="W7" s="377"/>
      <c r="X7" s="377"/>
      <c r="Y7" s="377"/>
      <c r="Z7" s="377"/>
      <c r="AA7" s="377"/>
    </row>
    <row r="8" spans="1:46" ht="18" customHeight="1" x14ac:dyDescent="0.2">
      <c r="A8" s="351" t="s">
        <v>200</v>
      </c>
      <c r="B8" s="451">
        <v>759.84</v>
      </c>
      <c r="C8" s="451">
        <v>761.41</v>
      </c>
      <c r="D8" s="451">
        <v>779.14</v>
      </c>
      <c r="E8" s="451">
        <v>804.2</v>
      </c>
      <c r="F8" s="451">
        <v>837.41</v>
      </c>
      <c r="G8" s="451">
        <v>882.73</v>
      </c>
      <c r="H8" s="451">
        <v>926.11</v>
      </c>
      <c r="I8" s="451">
        <v>973.97</v>
      </c>
      <c r="J8" s="451">
        <v>1014.07</v>
      </c>
      <c r="K8" s="451">
        <v>1092.31</v>
      </c>
      <c r="L8" s="451">
        <v>1183.58</v>
      </c>
      <c r="O8" s="506"/>
      <c r="P8" s="523"/>
      <c r="Q8" s="377"/>
      <c r="R8" s="377"/>
      <c r="S8" s="377"/>
      <c r="T8" s="377"/>
      <c r="U8" s="377"/>
      <c r="V8" s="377"/>
      <c r="W8" s="377"/>
      <c r="X8" s="377"/>
      <c r="Y8" s="377"/>
      <c r="Z8" s="377"/>
      <c r="AA8" s="377"/>
    </row>
    <row r="9" spans="1:46" ht="18" customHeight="1" x14ac:dyDescent="0.2">
      <c r="A9" s="351" t="s">
        <v>201</v>
      </c>
      <c r="B9" s="451">
        <v>721.62</v>
      </c>
      <c r="C9" s="451">
        <v>730.34</v>
      </c>
      <c r="D9" s="451">
        <v>747.36</v>
      </c>
      <c r="E9" s="451">
        <v>775.08</v>
      </c>
      <c r="F9" s="451">
        <v>802.78</v>
      </c>
      <c r="G9" s="451">
        <v>830.45</v>
      </c>
      <c r="H9" s="451">
        <v>871.56</v>
      </c>
      <c r="I9" s="451">
        <v>916.46</v>
      </c>
      <c r="J9" s="451">
        <v>964.07</v>
      </c>
      <c r="K9" s="451">
        <v>1028.49</v>
      </c>
      <c r="L9" s="451">
        <v>1109.23</v>
      </c>
      <c r="O9" s="506"/>
      <c r="P9" s="523"/>
      <c r="Q9" s="377"/>
      <c r="R9" s="377"/>
      <c r="S9" s="377"/>
      <c r="T9" s="377"/>
      <c r="U9" s="377"/>
      <c r="V9" s="377"/>
      <c r="W9" s="377"/>
      <c r="X9" s="377"/>
      <c r="Y9" s="377"/>
      <c r="Z9" s="377"/>
      <c r="AA9" s="377"/>
    </row>
    <row r="10" spans="1:46" ht="18" customHeight="1" x14ac:dyDescent="0.2">
      <c r="A10" s="351" t="s">
        <v>202</v>
      </c>
      <c r="B10" s="451">
        <v>899.59</v>
      </c>
      <c r="C10" s="451">
        <v>909.44</v>
      </c>
      <c r="D10" s="451">
        <v>922.09</v>
      </c>
      <c r="E10" s="451">
        <v>937.69</v>
      </c>
      <c r="F10" s="451">
        <v>975.29</v>
      </c>
      <c r="G10" s="451">
        <v>1012.56</v>
      </c>
      <c r="H10" s="451">
        <v>1057.6600000000001</v>
      </c>
      <c r="I10" s="451">
        <v>1099.93</v>
      </c>
      <c r="J10" s="451">
        <v>1165.44</v>
      </c>
      <c r="K10" s="451">
        <v>1242.23</v>
      </c>
      <c r="L10" s="451">
        <v>1351.51</v>
      </c>
      <c r="P10" s="523"/>
      <c r="Q10" s="558"/>
      <c r="R10" s="558"/>
      <c r="S10" s="558"/>
      <c r="T10" s="558"/>
      <c r="U10" s="558"/>
      <c r="V10" s="558"/>
      <c r="W10" s="558"/>
      <c r="X10" s="558"/>
      <c r="Y10" s="558"/>
      <c r="Z10" s="558"/>
      <c r="AA10" s="558"/>
    </row>
    <row r="11" spans="1:46" ht="18" customHeight="1" x14ac:dyDescent="0.2">
      <c r="A11" s="351" t="s">
        <v>329</v>
      </c>
      <c r="B11" s="451">
        <v>689.68</v>
      </c>
      <c r="C11" s="451">
        <v>689.75</v>
      </c>
      <c r="D11" s="451">
        <v>723.25</v>
      </c>
      <c r="E11" s="451">
        <v>757.29</v>
      </c>
      <c r="F11" s="451">
        <v>779.47</v>
      </c>
      <c r="G11" s="451">
        <v>802.55</v>
      </c>
      <c r="H11" s="451">
        <v>831.23</v>
      </c>
      <c r="I11" s="451">
        <v>852.76</v>
      </c>
      <c r="J11" s="451">
        <v>892.27</v>
      </c>
      <c r="K11" s="451">
        <v>964</v>
      </c>
      <c r="L11" s="451">
        <v>1024.3399999999999</v>
      </c>
    </row>
    <row r="12" spans="1:46" ht="18" customHeight="1" x14ac:dyDescent="0.2">
      <c r="A12" s="351" t="s">
        <v>204</v>
      </c>
      <c r="B12" s="451">
        <v>661.46</v>
      </c>
      <c r="C12" s="451">
        <v>668.83</v>
      </c>
      <c r="D12" s="451">
        <v>685.64</v>
      </c>
      <c r="E12" s="451">
        <v>704.33</v>
      </c>
      <c r="F12" s="451">
        <v>733.18</v>
      </c>
      <c r="G12" s="451">
        <v>764.65</v>
      </c>
      <c r="H12" s="451">
        <v>802.58</v>
      </c>
      <c r="I12" s="451">
        <v>845.09</v>
      </c>
      <c r="J12" s="451">
        <v>885.57</v>
      </c>
      <c r="K12" s="451">
        <v>949.32</v>
      </c>
      <c r="L12" s="451">
        <v>1026.48</v>
      </c>
      <c r="P12" s="523"/>
      <c r="Q12" s="484"/>
      <c r="R12" s="484"/>
      <c r="S12" s="484"/>
      <c r="T12" s="484"/>
      <c r="U12" s="484"/>
      <c r="V12" s="484"/>
      <c r="W12" s="484"/>
      <c r="X12" s="484"/>
      <c r="Y12" s="484"/>
      <c r="Z12" s="484"/>
      <c r="AA12" s="484"/>
    </row>
    <row r="13" spans="1:46" ht="18" customHeight="1" x14ac:dyDescent="0.2">
      <c r="A13" s="351" t="s">
        <v>205</v>
      </c>
      <c r="B13" s="451">
        <v>745.33</v>
      </c>
      <c r="C13" s="451">
        <v>747.62</v>
      </c>
      <c r="D13" s="451">
        <v>750.66</v>
      </c>
      <c r="E13" s="451">
        <v>766.74</v>
      </c>
      <c r="F13" s="451">
        <v>789.36</v>
      </c>
      <c r="G13" s="451">
        <v>816.21</v>
      </c>
      <c r="H13" s="451">
        <v>838.94</v>
      </c>
      <c r="I13" s="451">
        <v>872.95</v>
      </c>
      <c r="J13" s="451">
        <v>922.59</v>
      </c>
      <c r="K13" s="451">
        <v>988.16</v>
      </c>
      <c r="L13" s="451">
        <v>1059.6099999999999</v>
      </c>
      <c r="P13" s="523"/>
    </row>
    <row r="14" spans="1:46" ht="18" customHeight="1" x14ac:dyDescent="0.2">
      <c r="A14" s="351" t="s">
        <v>206</v>
      </c>
      <c r="B14" s="451">
        <v>702.36</v>
      </c>
      <c r="C14" s="451">
        <v>711.04</v>
      </c>
      <c r="D14" s="451">
        <v>732.9</v>
      </c>
      <c r="E14" s="451">
        <v>751.28</v>
      </c>
      <c r="F14" s="451">
        <v>770.98</v>
      </c>
      <c r="G14" s="451">
        <v>799.16</v>
      </c>
      <c r="H14" s="451">
        <v>833.66</v>
      </c>
      <c r="I14" s="451">
        <v>864.26</v>
      </c>
      <c r="J14" s="451">
        <v>899.68</v>
      </c>
      <c r="K14" s="451">
        <v>965.83</v>
      </c>
      <c r="L14" s="451">
        <v>1033.23</v>
      </c>
      <c r="Q14" s="377"/>
      <c r="R14" s="377"/>
      <c r="S14" s="377"/>
      <c r="T14" s="377"/>
      <c r="U14" s="377"/>
      <c r="V14" s="377"/>
      <c r="W14" s="377"/>
      <c r="X14" s="377"/>
      <c r="Y14" s="377"/>
      <c r="Z14" s="377"/>
      <c r="AA14" s="377"/>
    </row>
    <row r="15" spans="1:46" ht="20.100000000000001" customHeight="1" x14ac:dyDescent="0.2">
      <c r="A15" s="15" t="s">
        <v>207</v>
      </c>
      <c r="B15" s="85">
        <v>788.2</v>
      </c>
      <c r="C15" s="85">
        <v>792.7</v>
      </c>
      <c r="D15" s="85">
        <v>806.27</v>
      </c>
      <c r="E15" s="85">
        <v>825.13</v>
      </c>
      <c r="F15" s="85">
        <v>851.95</v>
      </c>
      <c r="G15" s="85">
        <v>883.21</v>
      </c>
      <c r="H15" s="85">
        <v>913.29</v>
      </c>
      <c r="I15" s="85">
        <v>953.57</v>
      </c>
      <c r="J15" s="85">
        <v>997.92</v>
      </c>
      <c r="K15" s="85">
        <v>1065.5</v>
      </c>
      <c r="L15" s="85">
        <v>1139.44</v>
      </c>
    </row>
    <row r="16" spans="1:46" ht="18" customHeight="1" x14ac:dyDescent="0.2">
      <c r="A16" s="351" t="s">
        <v>215</v>
      </c>
      <c r="B16" s="451">
        <v>771.78</v>
      </c>
      <c r="C16" s="451">
        <v>770.07</v>
      </c>
      <c r="D16" s="451">
        <v>785.59</v>
      </c>
      <c r="E16" s="451">
        <v>801.29</v>
      </c>
      <c r="F16" s="451">
        <v>821.95</v>
      </c>
      <c r="G16" s="451">
        <v>848.7</v>
      </c>
      <c r="H16" s="451">
        <v>884.55</v>
      </c>
      <c r="I16" s="451">
        <v>926.96</v>
      </c>
      <c r="J16" s="451">
        <v>966.4</v>
      </c>
      <c r="K16" s="451">
        <v>1033.98</v>
      </c>
      <c r="L16" s="451">
        <v>1100.1600000000001</v>
      </c>
      <c r="P16" s="493"/>
      <c r="Q16" s="484"/>
      <c r="U16" s="493"/>
      <c r="V16" s="377"/>
      <c r="W16" s="377"/>
      <c r="X16" s="377"/>
      <c r="Y16" s="377"/>
      <c r="Z16" s="377"/>
      <c r="AA16" s="377"/>
      <c r="AB16" s="377"/>
      <c r="AC16" s="377"/>
      <c r="AD16" s="377"/>
      <c r="AE16" s="377"/>
    </row>
    <row r="17" spans="1:46" ht="18" customHeight="1" x14ac:dyDescent="0.2">
      <c r="A17" s="351" t="s">
        <v>208</v>
      </c>
      <c r="B17" s="451">
        <v>840.87</v>
      </c>
      <c r="C17" s="451">
        <v>850.11</v>
      </c>
      <c r="D17" s="451">
        <v>860.22</v>
      </c>
      <c r="E17" s="451">
        <v>876.7</v>
      </c>
      <c r="F17" s="451">
        <v>907.62</v>
      </c>
      <c r="G17" s="451">
        <v>947.58</v>
      </c>
      <c r="H17" s="451">
        <v>970.59</v>
      </c>
      <c r="I17" s="451">
        <v>1011.7</v>
      </c>
      <c r="J17" s="451">
        <v>1065.4100000000001</v>
      </c>
      <c r="K17" s="451">
        <v>1142.06</v>
      </c>
      <c r="L17" s="451">
        <v>1223.23</v>
      </c>
      <c r="P17" s="340"/>
      <c r="S17" s="340"/>
    </row>
    <row r="18" spans="1:46" ht="18" customHeight="1" x14ac:dyDescent="0.2">
      <c r="A18" s="351" t="s">
        <v>209</v>
      </c>
      <c r="B18" s="451">
        <v>798.25</v>
      </c>
      <c r="C18" s="451">
        <v>798.23</v>
      </c>
      <c r="D18" s="451">
        <v>813.19</v>
      </c>
      <c r="E18" s="451">
        <v>831.44</v>
      </c>
      <c r="F18" s="451">
        <v>860.34</v>
      </c>
      <c r="G18" s="451">
        <v>892.77</v>
      </c>
      <c r="H18" s="451">
        <v>921.46</v>
      </c>
      <c r="I18" s="451">
        <v>964.52</v>
      </c>
      <c r="J18" s="451">
        <v>1011.46</v>
      </c>
      <c r="K18" s="451">
        <v>1081.05</v>
      </c>
      <c r="L18" s="451">
        <v>1154.1500000000001</v>
      </c>
      <c r="P18" s="340"/>
      <c r="S18" s="340"/>
    </row>
    <row r="19" spans="1:46" ht="18" customHeight="1" x14ac:dyDescent="0.2">
      <c r="A19" s="351" t="s">
        <v>210</v>
      </c>
      <c r="B19" s="451">
        <v>816.84</v>
      </c>
      <c r="C19" s="451">
        <v>825.07</v>
      </c>
      <c r="D19" s="451">
        <v>839.81</v>
      </c>
      <c r="E19" s="451">
        <v>859.07</v>
      </c>
      <c r="F19" s="451">
        <v>894</v>
      </c>
      <c r="G19" s="451">
        <v>921.39</v>
      </c>
      <c r="H19" s="451">
        <v>947.75</v>
      </c>
      <c r="I19" s="451">
        <v>986.61</v>
      </c>
      <c r="J19" s="451">
        <v>1034.0899999999999</v>
      </c>
      <c r="K19" s="451">
        <v>1096.77</v>
      </c>
      <c r="L19" s="451">
        <v>1171.5899999999999</v>
      </c>
      <c r="V19" s="339"/>
      <c r="W19" s="339"/>
      <c r="X19" s="340"/>
      <c r="AA19" s="523"/>
    </row>
    <row r="20" spans="1:46" ht="18" customHeight="1" x14ac:dyDescent="0.2">
      <c r="A20" s="351" t="s">
        <v>211</v>
      </c>
      <c r="B20" s="451">
        <v>742.83</v>
      </c>
      <c r="C20" s="451">
        <v>745.16</v>
      </c>
      <c r="D20" s="451">
        <v>757.72</v>
      </c>
      <c r="E20" s="451">
        <v>777.17</v>
      </c>
      <c r="F20" s="451">
        <v>802.22</v>
      </c>
      <c r="G20" s="451">
        <v>830.2</v>
      </c>
      <c r="H20" s="451">
        <v>862.87</v>
      </c>
      <c r="I20" s="451">
        <v>906.83</v>
      </c>
      <c r="J20" s="451">
        <v>944.07</v>
      </c>
      <c r="K20" s="451">
        <v>1009.72</v>
      </c>
      <c r="L20" s="451">
        <v>1078.24</v>
      </c>
      <c r="Q20" s="523"/>
      <c r="V20" s="520"/>
      <c r="W20" s="520"/>
      <c r="X20" s="520"/>
      <c r="Y20" s="520"/>
      <c r="Z20" s="520"/>
      <c r="AA20" s="520"/>
      <c r="AB20" s="520"/>
      <c r="AC20" s="520"/>
      <c r="AD20" s="520"/>
      <c r="AE20" s="520"/>
    </row>
    <row r="21" spans="1:46" ht="18" customHeight="1" x14ac:dyDescent="0.2">
      <c r="A21" s="351" t="s">
        <v>212</v>
      </c>
      <c r="B21" s="451">
        <v>740.42</v>
      </c>
      <c r="C21" s="451">
        <v>743.42</v>
      </c>
      <c r="D21" s="451">
        <v>763.47</v>
      </c>
      <c r="E21" s="451">
        <v>777.73</v>
      </c>
      <c r="F21" s="451">
        <v>799.09</v>
      </c>
      <c r="G21" s="451">
        <v>825.89</v>
      </c>
      <c r="H21" s="451">
        <v>866.27</v>
      </c>
      <c r="I21" s="451">
        <v>908.52</v>
      </c>
      <c r="J21" s="451">
        <v>941.18</v>
      </c>
      <c r="K21" s="451">
        <v>1007.14</v>
      </c>
      <c r="L21" s="451">
        <v>1082.8599999999999</v>
      </c>
      <c r="P21" s="342"/>
      <c r="Q21" s="558"/>
      <c r="U21" s="342"/>
      <c r="V21" s="377"/>
      <c r="W21" s="377"/>
      <c r="X21" s="377"/>
      <c r="Y21" s="377"/>
      <c r="Z21" s="377"/>
      <c r="AA21" s="377"/>
      <c r="AB21" s="377"/>
      <c r="AC21" s="377"/>
      <c r="AD21" s="377"/>
      <c r="AE21" s="377"/>
    </row>
    <row r="22" spans="1:46" ht="18" customHeight="1" x14ac:dyDescent="0.2">
      <c r="A22" s="351" t="s">
        <v>216</v>
      </c>
      <c r="B22" s="451">
        <v>777.41</v>
      </c>
      <c r="C22" s="451">
        <v>783.71</v>
      </c>
      <c r="D22" s="451">
        <v>788.65</v>
      </c>
      <c r="E22" s="451">
        <v>816.6</v>
      </c>
      <c r="F22" s="451">
        <v>835.37</v>
      </c>
      <c r="G22" s="451">
        <v>865.24</v>
      </c>
      <c r="H22" s="451">
        <v>896.69</v>
      </c>
      <c r="I22" s="451">
        <v>928.24</v>
      </c>
      <c r="J22" s="451">
        <v>961.86</v>
      </c>
      <c r="K22" s="451">
        <v>1027.3399999999999</v>
      </c>
      <c r="L22" s="451">
        <v>1099.72</v>
      </c>
      <c r="P22" s="493"/>
      <c r="Q22" s="558"/>
      <c r="U22" s="493"/>
      <c r="V22" s="377"/>
      <c r="W22" s="377"/>
      <c r="X22" s="377"/>
      <c r="Y22" s="377"/>
      <c r="Z22" s="377"/>
      <c r="AA22" s="377"/>
      <c r="AB22" s="377"/>
      <c r="AC22" s="377"/>
      <c r="AD22" s="377"/>
      <c r="AE22" s="377"/>
    </row>
    <row r="23" spans="1:46" ht="18" customHeight="1" x14ac:dyDescent="0.2">
      <c r="A23" s="351" t="s">
        <v>213</v>
      </c>
      <c r="B23" s="451">
        <v>706.7</v>
      </c>
      <c r="C23" s="451">
        <v>713.67</v>
      </c>
      <c r="D23" s="451">
        <v>731.12</v>
      </c>
      <c r="E23" s="451">
        <v>752.07</v>
      </c>
      <c r="F23" s="451">
        <v>776.5</v>
      </c>
      <c r="G23" s="451">
        <v>807.38</v>
      </c>
      <c r="H23" s="451">
        <v>841.02</v>
      </c>
      <c r="I23" s="451">
        <v>877.51</v>
      </c>
      <c r="J23" s="451">
        <v>921.32</v>
      </c>
      <c r="K23" s="451">
        <v>979.61</v>
      </c>
      <c r="L23" s="451">
        <v>1058.19</v>
      </c>
      <c r="P23" s="493"/>
      <c r="Q23" s="558"/>
      <c r="U23" s="493"/>
      <c r="V23" s="377"/>
      <c r="W23" s="377"/>
      <c r="X23" s="377"/>
      <c r="Y23" s="377"/>
      <c r="Z23" s="377"/>
      <c r="AA23" s="377"/>
      <c r="AB23" s="377"/>
      <c r="AC23" s="377"/>
      <c r="AD23" s="377"/>
      <c r="AE23" s="377"/>
      <c r="AF23" s="377"/>
    </row>
    <row r="24" spans="1:46" ht="20.100000000000001" customHeight="1" x14ac:dyDescent="0.2">
      <c r="A24" s="15" t="s">
        <v>330</v>
      </c>
      <c r="B24" s="85">
        <v>1139.73</v>
      </c>
      <c r="C24" s="85">
        <v>1143.49</v>
      </c>
      <c r="D24" s="85">
        <v>1150.72</v>
      </c>
      <c r="E24" s="85">
        <v>1166.67</v>
      </c>
      <c r="F24" s="85">
        <v>1187.08</v>
      </c>
      <c r="G24" s="85">
        <v>1221.83</v>
      </c>
      <c r="H24" s="85">
        <v>1257.56</v>
      </c>
      <c r="I24" s="85">
        <v>1301.0999999999999</v>
      </c>
      <c r="J24" s="85">
        <v>1376.38</v>
      </c>
      <c r="K24" s="85">
        <v>1462.95</v>
      </c>
      <c r="L24" s="85">
        <v>1554.49</v>
      </c>
      <c r="N24" s="197"/>
      <c r="P24" s="493"/>
      <c r="Q24" s="558"/>
      <c r="U24" s="493"/>
      <c r="V24" s="377"/>
      <c r="W24" s="377"/>
      <c r="X24" s="377"/>
      <c r="Y24" s="377"/>
      <c r="Z24" s="377"/>
      <c r="AA24" s="377"/>
      <c r="AB24" s="377"/>
      <c r="AC24" s="377"/>
      <c r="AD24" s="377"/>
      <c r="AE24" s="377"/>
    </row>
    <row r="25" spans="1:46" ht="20.100000000000001" customHeight="1" x14ac:dyDescent="0.2">
      <c r="A25" s="15" t="s">
        <v>220</v>
      </c>
      <c r="B25" s="85">
        <v>804.32</v>
      </c>
      <c r="C25" s="85">
        <v>808.57</v>
      </c>
      <c r="D25" s="85">
        <v>812.82</v>
      </c>
      <c r="E25" s="85">
        <v>828.18</v>
      </c>
      <c r="F25" s="85">
        <v>849.86</v>
      </c>
      <c r="G25" s="85">
        <v>868.9</v>
      </c>
      <c r="H25" s="85">
        <v>903.07</v>
      </c>
      <c r="I25" s="85">
        <v>937.26</v>
      </c>
      <c r="J25" s="85">
        <v>983.76</v>
      </c>
      <c r="K25" s="85">
        <v>1047.45</v>
      </c>
      <c r="L25" s="85">
        <v>1119.54</v>
      </c>
      <c r="N25" s="197"/>
      <c r="P25" s="493"/>
      <c r="Q25" s="558"/>
      <c r="U25" s="493"/>
      <c r="V25" s="377"/>
      <c r="W25" s="377"/>
      <c r="X25" s="377"/>
      <c r="Y25" s="377"/>
      <c r="Z25" s="377"/>
      <c r="AA25" s="377"/>
      <c r="AB25" s="377"/>
      <c r="AC25" s="377"/>
      <c r="AD25" s="377"/>
      <c r="AE25" s="377"/>
    </row>
    <row r="26" spans="1:46" ht="18" customHeight="1" x14ac:dyDescent="0.2">
      <c r="A26" s="351" t="s">
        <v>221</v>
      </c>
      <c r="B26" s="451">
        <v>893.32</v>
      </c>
      <c r="C26" s="451">
        <v>884.28</v>
      </c>
      <c r="D26" s="451">
        <v>882.81</v>
      </c>
      <c r="E26" s="451">
        <v>894.34</v>
      </c>
      <c r="F26" s="451">
        <v>914.74</v>
      </c>
      <c r="G26" s="451">
        <v>916.54</v>
      </c>
      <c r="H26" s="451">
        <v>952</v>
      </c>
      <c r="I26" s="451">
        <v>976.17</v>
      </c>
      <c r="J26" s="451">
        <v>1023.18</v>
      </c>
      <c r="K26" s="451">
        <v>1108.18</v>
      </c>
      <c r="L26" s="451">
        <v>1180.01</v>
      </c>
      <c r="N26" s="197"/>
      <c r="P26" s="493"/>
      <c r="Q26" s="558"/>
      <c r="U26" s="493"/>
      <c r="V26" s="377"/>
      <c r="W26" s="377"/>
      <c r="X26" s="377"/>
      <c r="Y26" s="377"/>
      <c r="Z26" s="377"/>
      <c r="AA26" s="377"/>
      <c r="AB26" s="377"/>
      <c r="AC26" s="377"/>
      <c r="AD26" s="377"/>
      <c r="AE26" s="377"/>
    </row>
    <row r="27" spans="1:46" ht="18" customHeight="1" x14ac:dyDescent="0.2">
      <c r="A27" s="351" t="s">
        <v>222</v>
      </c>
      <c r="B27" s="451">
        <v>786.13</v>
      </c>
      <c r="C27" s="451">
        <v>793.32</v>
      </c>
      <c r="D27" s="451">
        <v>797.44</v>
      </c>
      <c r="E27" s="451">
        <v>822.89</v>
      </c>
      <c r="F27" s="451">
        <v>852.59</v>
      </c>
      <c r="G27" s="451">
        <v>885.25</v>
      </c>
      <c r="H27" s="451">
        <v>911.63</v>
      </c>
      <c r="I27" s="451">
        <v>950.68</v>
      </c>
      <c r="J27" s="451">
        <v>994.2</v>
      </c>
      <c r="K27" s="451">
        <v>1044.58</v>
      </c>
      <c r="L27" s="451">
        <v>1119.75</v>
      </c>
      <c r="N27" s="197"/>
      <c r="P27" s="493"/>
      <c r="Q27" s="558"/>
      <c r="U27" s="493"/>
      <c r="V27" s="377"/>
      <c r="W27" s="377"/>
      <c r="X27" s="377"/>
      <c r="Y27" s="377"/>
      <c r="Z27" s="377"/>
      <c r="AA27" s="377"/>
      <c r="AB27" s="377"/>
      <c r="AC27" s="377"/>
      <c r="AD27" s="377"/>
      <c r="AE27" s="377"/>
    </row>
    <row r="28" spans="1:46" ht="18" customHeight="1" x14ac:dyDescent="0.2">
      <c r="A28" s="351" t="s">
        <v>217</v>
      </c>
      <c r="B28" s="451">
        <v>802.58</v>
      </c>
      <c r="C28" s="451">
        <v>810.85</v>
      </c>
      <c r="D28" s="451">
        <v>811.7</v>
      </c>
      <c r="E28" s="451">
        <v>823.12</v>
      </c>
      <c r="F28" s="451">
        <v>841.64</v>
      </c>
      <c r="G28" s="451">
        <v>858.78</v>
      </c>
      <c r="H28" s="451">
        <v>892.52</v>
      </c>
      <c r="I28" s="451">
        <v>927.76</v>
      </c>
      <c r="J28" s="451">
        <v>973.65</v>
      </c>
      <c r="K28" s="451">
        <v>1036.5899999999999</v>
      </c>
      <c r="L28" s="451">
        <v>1104.77</v>
      </c>
      <c r="N28" s="197"/>
      <c r="P28" s="493"/>
      <c r="Q28" s="558"/>
      <c r="U28" s="493"/>
      <c r="V28" s="377"/>
      <c r="W28" s="377"/>
      <c r="X28" s="377"/>
      <c r="Y28" s="377"/>
      <c r="Z28" s="377"/>
      <c r="AA28" s="377"/>
      <c r="AB28" s="377"/>
      <c r="AC28" s="377"/>
      <c r="AD28" s="377"/>
      <c r="AE28" s="377"/>
    </row>
    <row r="29" spans="1:46" ht="18" customHeight="1" x14ac:dyDescent="0.2">
      <c r="A29" s="351" t="s">
        <v>223</v>
      </c>
      <c r="B29" s="451">
        <v>754.22</v>
      </c>
      <c r="C29" s="451">
        <v>755.71</v>
      </c>
      <c r="D29" s="451">
        <v>767.83</v>
      </c>
      <c r="E29" s="451">
        <v>783.59</v>
      </c>
      <c r="F29" s="451">
        <v>805.96</v>
      </c>
      <c r="G29" s="451">
        <v>828.76</v>
      </c>
      <c r="H29" s="451">
        <v>863.38</v>
      </c>
      <c r="I29" s="451">
        <v>899.36</v>
      </c>
      <c r="J29" s="451">
        <v>939.13</v>
      </c>
      <c r="K29" s="451">
        <v>990.36</v>
      </c>
      <c r="L29" s="451">
        <v>1064.08</v>
      </c>
      <c r="N29" s="197"/>
      <c r="P29" s="493"/>
      <c r="Q29" s="558"/>
      <c r="U29" s="493"/>
      <c r="V29" s="377"/>
      <c r="W29" s="377"/>
      <c r="X29" s="377"/>
      <c r="Y29" s="377"/>
      <c r="Z29" s="377"/>
      <c r="AA29" s="377"/>
      <c r="AB29" s="377"/>
      <c r="AC29" s="377"/>
      <c r="AD29" s="377"/>
      <c r="AE29" s="377"/>
    </row>
    <row r="30" spans="1:46" ht="18" customHeight="1" x14ac:dyDescent="0.2">
      <c r="A30" s="351" t="s">
        <v>224</v>
      </c>
      <c r="B30" s="451">
        <v>791.91</v>
      </c>
      <c r="C30" s="451">
        <v>796.55</v>
      </c>
      <c r="D30" s="451">
        <v>804.02</v>
      </c>
      <c r="E30" s="451">
        <v>819.6</v>
      </c>
      <c r="F30" s="451">
        <v>839.16</v>
      </c>
      <c r="G30" s="451">
        <v>861.13</v>
      </c>
      <c r="H30" s="451">
        <v>898.01</v>
      </c>
      <c r="I30" s="451">
        <v>931.83</v>
      </c>
      <c r="J30" s="451">
        <v>984.11</v>
      </c>
      <c r="K30" s="451">
        <v>1049.8499999999999</v>
      </c>
      <c r="L30" s="451">
        <v>1125.55</v>
      </c>
      <c r="P30" s="342"/>
      <c r="Q30" s="558"/>
      <c r="U30" s="342"/>
      <c r="V30" s="377"/>
      <c r="W30" s="377"/>
      <c r="X30" s="377"/>
      <c r="Y30" s="377"/>
      <c r="Z30" s="377"/>
      <c r="AA30" s="377"/>
      <c r="AB30" s="377"/>
      <c r="AC30" s="377"/>
      <c r="AD30" s="377"/>
      <c r="AE30" s="377"/>
    </row>
    <row r="31" spans="1:46" s="18" customFormat="1" ht="20.100000000000001" customHeight="1" x14ac:dyDescent="0.2">
      <c r="A31" s="17" t="s">
        <v>225</v>
      </c>
      <c r="B31" s="492">
        <v>780.52</v>
      </c>
      <c r="C31" s="492">
        <v>781.12</v>
      </c>
      <c r="D31" s="492">
        <v>793.76</v>
      </c>
      <c r="E31" s="492">
        <v>810.99</v>
      </c>
      <c r="F31" s="492">
        <v>836.09</v>
      </c>
      <c r="G31" s="492">
        <v>861.15</v>
      </c>
      <c r="H31" s="492">
        <v>897.18</v>
      </c>
      <c r="I31" s="492">
        <v>928.44</v>
      </c>
      <c r="J31" s="492">
        <v>965.83</v>
      </c>
      <c r="K31" s="492">
        <v>1031.25</v>
      </c>
      <c r="L31" s="492">
        <v>1095.01</v>
      </c>
      <c r="O31" s="521"/>
      <c r="P31" s="493"/>
      <c r="Q31" s="558"/>
      <c r="R31" s="375"/>
      <c r="S31" s="375"/>
      <c r="T31" s="375"/>
      <c r="U31" s="493"/>
      <c r="V31" s="377"/>
      <c r="W31" s="377"/>
      <c r="X31" s="377"/>
      <c r="Y31" s="377"/>
      <c r="Z31" s="377"/>
      <c r="AA31" s="377"/>
      <c r="AB31" s="377"/>
      <c r="AC31" s="377"/>
      <c r="AD31" s="377"/>
      <c r="AE31" s="377"/>
      <c r="AF31" s="521"/>
      <c r="AG31" s="521"/>
      <c r="AH31" s="521"/>
      <c r="AI31" s="521"/>
      <c r="AJ31" s="521"/>
      <c r="AK31" s="521"/>
      <c r="AL31" s="521"/>
      <c r="AM31" s="521"/>
      <c r="AN31" s="521"/>
      <c r="AO31" s="521"/>
      <c r="AP31" s="521"/>
      <c r="AQ31" s="521"/>
      <c r="AR31" s="521"/>
      <c r="AS31" s="521"/>
      <c r="AT31" s="521"/>
    </row>
    <row r="32" spans="1:46" ht="15" customHeight="1" x14ac:dyDescent="0.2">
      <c r="A32" s="19" t="s">
        <v>327</v>
      </c>
      <c r="B32" s="16"/>
      <c r="C32" s="16"/>
      <c r="D32" s="16"/>
      <c r="E32" s="16"/>
      <c r="F32" s="16"/>
      <c r="G32" s="16"/>
      <c r="H32" s="16"/>
      <c r="I32" s="16"/>
      <c r="J32" s="16"/>
      <c r="K32" s="16"/>
      <c r="L32" s="16"/>
      <c r="P32" s="493"/>
      <c r="Q32" s="558"/>
      <c r="U32" s="493"/>
      <c r="V32" s="377"/>
      <c r="W32" s="377"/>
      <c r="X32" s="377"/>
      <c r="Y32" s="377"/>
      <c r="Z32" s="377"/>
      <c r="AA32" s="377"/>
      <c r="AB32" s="377"/>
      <c r="AC32" s="377"/>
      <c r="AD32" s="377"/>
      <c r="AE32" s="377"/>
    </row>
    <row r="33" spans="1:31" x14ac:dyDescent="0.2">
      <c r="A33" s="699" t="s">
        <v>123</v>
      </c>
      <c r="B33" s="699"/>
      <c r="C33" s="699"/>
      <c r="D33" s="699"/>
      <c r="E33" s="699"/>
      <c r="F33" s="699"/>
      <c r="G33" s="699"/>
      <c r="H33" s="699"/>
      <c r="I33" s="699"/>
      <c r="J33" s="699"/>
      <c r="K33" s="699"/>
      <c r="L33" s="699"/>
      <c r="P33" s="493"/>
      <c r="Q33" s="558"/>
      <c r="U33" s="493"/>
      <c r="V33" s="377"/>
      <c r="W33" s="377"/>
      <c r="X33" s="377"/>
      <c r="Y33" s="377"/>
      <c r="Z33" s="377"/>
      <c r="AA33" s="377"/>
      <c r="AB33" s="377"/>
      <c r="AC33" s="377"/>
      <c r="AD33" s="377"/>
      <c r="AE33" s="377"/>
    </row>
    <row r="34" spans="1:31" x14ac:dyDescent="0.2">
      <c r="P34" s="493"/>
      <c r="Q34" s="558"/>
      <c r="U34" s="493"/>
      <c r="V34" s="377"/>
      <c r="W34" s="377"/>
      <c r="X34" s="377"/>
      <c r="Y34" s="377"/>
      <c r="Z34" s="377"/>
      <c r="AA34" s="377"/>
      <c r="AB34" s="377"/>
      <c r="AC34" s="377"/>
      <c r="AD34" s="377"/>
      <c r="AE34" s="377"/>
    </row>
    <row r="35" spans="1:31" x14ac:dyDescent="0.2">
      <c r="P35" s="493"/>
      <c r="Q35" s="558"/>
      <c r="U35" s="493"/>
      <c r="V35" s="377"/>
      <c r="W35" s="377"/>
      <c r="X35" s="377"/>
      <c r="Y35" s="377"/>
      <c r="Z35" s="377"/>
      <c r="AA35" s="377"/>
      <c r="AB35" s="377"/>
      <c r="AC35" s="377"/>
      <c r="AD35" s="377"/>
      <c r="AE35" s="377"/>
    </row>
    <row r="36" spans="1:31" x14ac:dyDescent="0.2">
      <c r="P36" s="493"/>
      <c r="Q36" s="558"/>
      <c r="U36" s="493"/>
      <c r="V36" s="377"/>
      <c r="W36" s="377"/>
      <c r="X36" s="377"/>
      <c r="Y36" s="377"/>
      <c r="Z36" s="377"/>
      <c r="AA36" s="377"/>
      <c r="AB36" s="377"/>
      <c r="AC36" s="377"/>
      <c r="AD36" s="377"/>
      <c r="AE36" s="377"/>
    </row>
    <row r="37" spans="1:31" x14ac:dyDescent="0.2">
      <c r="P37" s="493"/>
      <c r="Q37" s="558"/>
      <c r="U37" s="493"/>
      <c r="V37" s="377"/>
      <c r="W37" s="377"/>
      <c r="X37" s="377"/>
      <c r="Y37" s="377"/>
      <c r="Z37" s="377"/>
      <c r="AA37" s="377"/>
      <c r="AB37" s="377"/>
      <c r="AC37" s="377"/>
      <c r="AD37" s="377"/>
      <c r="AE37" s="377"/>
    </row>
    <row r="38" spans="1:31" x14ac:dyDescent="0.2">
      <c r="P38" s="493"/>
      <c r="Q38" s="558"/>
      <c r="U38" s="493"/>
      <c r="V38" s="377"/>
      <c r="W38" s="377"/>
      <c r="X38" s="377"/>
      <c r="Y38" s="377"/>
      <c r="Z38" s="377"/>
      <c r="AA38" s="377"/>
      <c r="AB38" s="377"/>
      <c r="AC38" s="377"/>
      <c r="AD38" s="377"/>
      <c r="AE38" s="377"/>
    </row>
    <row r="39" spans="1:31" x14ac:dyDescent="0.2">
      <c r="P39" s="342"/>
      <c r="Q39" s="558"/>
      <c r="U39" s="342"/>
      <c r="V39" s="377"/>
      <c r="W39" s="377"/>
      <c r="X39" s="377"/>
      <c r="Y39" s="377"/>
      <c r="Z39" s="377"/>
      <c r="AA39" s="377"/>
      <c r="AB39" s="377"/>
      <c r="AC39" s="377"/>
      <c r="AD39" s="377"/>
      <c r="AE39" s="377"/>
    </row>
    <row r="40" spans="1:31" x14ac:dyDescent="0.2">
      <c r="P40" s="342"/>
      <c r="Q40" s="558"/>
      <c r="U40" s="342"/>
      <c r="V40" s="377"/>
      <c r="W40" s="377"/>
      <c r="X40" s="377"/>
      <c r="Y40" s="377"/>
      <c r="Z40" s="377"/>
      <c r="AA40" s="377"/>
      <c r="AB40" s="377"/>
      <c r="AC40" s="377"/>
      <c r="AD40" s="377"/>
      <c r="AE40" s="377"/>
    </row>
    <row r="41" spans="1:31" x14ac:dyDescent="0.2">
      <c r="P41" s="493"/>
      <c r="Q41" s="558"/>
      <c r="U41" s="493"/>
      <c r="V41" s="377"/>
      <c r="W41" s="377"/>
      <c r="X41" s="377"/>
      <c r="Y41" s="377"/>
      <c r="Z41" s="377"/>
      <c r="AA41" s="377"/>
      <c r="AB41" s="377"/>
      <c r="AC41" s="377"/>
      <c r="AD41" s="377"/>
      <c r="AE41" s="377"/>
    </row>
    <row r="42" spans="1:31" x14ac:dyDescent="0.2">
      <c r="A42" s="111"/>
      <c r="P42" s="493"/>
      <c r="Q42" s="558"/>
      <c r="U42" s="493"/>
      <c r="V42" s="377"/>
      <c r="W42" s="377"/>
      <c r="X42" s="377"/>
      <c r="Y42" s="377"/>
      <c r="Z42" s="377"/>
      <c r="AA42" s="377"/>
      <c r="AB42" s="377"/>
      <c r="AC42" s="377"/>
      <c r="AD42" s="377"/>
      <c r="AE42" s="377"/>
    </row>
    <row r="43" spans="1:31" x14ac:dyDescent="0.2">
      <c r="A43" s="223"/>
      <c r="P43" s="493"/>
      <c r="Q43" s="558"/>
      <c r="U43" s="493"/>
      <c r="V43" s="377"/>
      <c r="W43" s="377"/>
      <c r="X43" s="377"/>
      <c r="Y43" s="377"/>
      <c r="Z43" s="377"/>
      <c r="AA43" s="377"/>
      <c r="AB43" s="377"/>
      <c r="AC43" s="377"/>
      <c r="AD43" s="377"/>
      <c r="AE43" s="377"/>
    </row>
    <row r="44" spans="1:31" x14ac:dyDescent="0.2">
      <c r="A44" s="125"/>
      <c r="P44" s="493"/>
      <c r="Q44" s="558"/>
      <c r="U44" s="493"/>
      <c r="V44" s="377"/>
      <c r="W44" s="377"/>
      <c r="X44" s="377"/>
      <c r="Y44" s="377"/>
      <c r="Z44" s="377"/>
      <c r="AA44" s="377"/>
      <c r="AB44" s="377"/>
      <c r="AC44" s="377"/>
      <c r="AD44" s="377"/>
      <c r="AE44" s="377"/>
    </row>
    <row r="45" spans="1:31" x14ac:dyDescent="0.2">
      <c r="P45" s="493"/>
      <c r="Q45" s="558"/>
      <c r="U45" s="493"/>
      <c r="V45" s="377"/>
      <c r="W45" s="377"/>
      <c r="X45" s="377"/>
      <c r="Y45" s="377"/>
      <c r="Z45" s="377"/>
      <c r="AA45" s="377"/>
      <c r="AB45" s="377"/>
      <c r="AC45" s="377"/>
      <c r="AD45" s="377"/>
      <c r="AE45" s="377"/>
    </row>
    <row r="46" spans="1:31" x14ac:dyDescent="0.2">
      <c r="P46" s="342"/>
      <c r="Q46" s="558"/>
      <c r="U46" s="342"/>
    </row>
    <row r="47" spans="1:31" x14ac:dyDescent="0.2">
      <c r="P47" s="523"/>
      <c r="Q47" s="558"/>
    </row>
    <row r="48" spans="1:31" ht="12.75" x14ac:dyDescent="0.2">
      <c r="Q48" s="376"/>
      <c r="R48" s="376"/>
      <c r="S48" s="376"/>
      <c r="T48" s="340"/>
      <c r="U48" s="340"/>
      <c r="V48" s="340"/>
      <c r="W48" s="340"/>
      <c r="X48" s="340"/>
      <c r="Y48" s="340"/>
      <c r="Z48" s="340"/>
      <c r="AA48" s="340"/>
    </row>
    <row r="49" spans="7:31" x14ac:dyDescent="0.2">
      <c r="P49" s="342"/>
      <c r="Q49" s="377"/>
      <c r="R49" s="377"/>
      <c r="S49" s="377"/>
      <c r="T49" s="377"/>
      <c r="U49" s="377"/>
      <c r="V49" s="377"/>
      <c r="W49" s="522"/>
      <c r="X49" s="522"/>
      <c r="Y49" s="522"/>
      <c r="Z49" s="522"/>
      <c r="AA49" s="522"/>
    </row>
    <row r="50" spans="7:31" ht="12.75" x14ac:dyDescent="0.2">
      <c r="G50" s="337"/>
      <c r="H50" s="337"/>
      <c r="P50" s="342"/>
      <c r="Q50" s="377"/>
      <c r="V50" s="376"/>
      <c r="W50" s="376"/>
      <c r="X50" s="376"/>
      <c r="Y50" s="376"/>
      <c r="Z50" s="376"/>
      <c r="AA50" s="376"/>
      <c r="AB50" s="376"/>
      <c r="AC50" s="376"/>
      <c r="AD50" s="376"/>
      <c r="AE50" s="376"/>
    </row>
    <row r="51" spans="7:31" x14ac:dyDescent="0.2">
      <c r="P51" s="342"/>
      <c r="U51" s="342"/>
      <c r="V51" s="484"/>
      <c r="W51" s="484"/>
      <c r="X51" s="484"/>
      <c r="Y51" s="558"/>
      <c r="Z51" s="558"/>
      <c r="AA51" s="558"/>
      <c r="AB51" s="558"/>
      <c r="AC51" s="558"/>
      <c r="AD51" s="558"/>
      <c r="AE51" s="558"/>
    </row>
    <row r="52" spans="7:31" x14ac:dyDescent="0.2">
      <c r="P52" s="342"/>
      <c r="U52" s="493"/>
      <c r="V52" s="484"/>
      <c r="W52" s="484"/>
      <c r="X52" s="484"/>
      <c r="Y52" s="558"/>
      <c r="Z52" s="558"/>
      <c r="AA52" s="558"/>
      <c r="AB52" s="558"/>
      <c r="AC52" s="558"/>
      <c r="AD52" s="558"/>
      <c r="AE52" s="558"/>
    </row>
    <row r="53" spans="7:31" x14ac:dyDescent="0.2">
      <c r="P53" s="342"/>
      <c r="U53" s="493"/>
      <c r="V53" s="484"/>
      <c r="W53" s="484"/>
      <c r="X53" s="484"/>
      <c r="Y53" s="558"/>
      <c r="Z53" s="558"/>
      <c r="AA53" s="558"/>
      <c r="AB53" s="558"/>
      <c r="AC53" s="558"/>
      <c r="AD53" s="558"/>
      <c r="AE53" s="558"/>
    </row>
    <row r="54" spans="7:31" x14ac:dyDescent="0.2">
      <c r="P54" s="342"/>
      <c r="U54" s="493"/>
      <c r="V54" s="484"/>
      <c r="W54" s="484"/>
      <c r="X54" s="484"/>
      <c r="Y54" s="558"/>
      <c r="Z54" s="558"/>
      <c r="AA54" s="558"/>
      <c r="AB54" s="558"/>
      <c r="AC54" s="558"/>
      <c r="AD54" s="558"/>
      <c r="AE54" s="558"/>
    </row>
    <row r="55" spans="7:31" x14ac:dyDescent="0.2">
      <c r="P55" s="342"/>
      <c r="Q55" s="377"/>
      <c r="R55" s="377"/>
      <c r="S55" s="377"/>
      <c r="T55" s="377"/>
      <c r="U55" s="493"/>
      <c r="V55" s="484"/>
      <c r="W55" s="484"/>
      <c r="X55" s="484"/>
      <c r="Y55" s="558"/>
      <c r="Z55" s="558"/>
      <c r="AA55" s="558"/>
      <c r="AB55" s="558"/>
      <c r="AC55" s="558"/>
      <c r="AD55" s="558"/>
      <c r="AE55" s="558"/>
    </row>
    <row r="56" spans="7:31" x14ac:dyDescent="0.2">
      <c r="U56" s="493"/>
      <c r="V56" s="484"/>
      <c r="W56" s="484"/>
      <c r="X56" s="484"/>
      <c r="Y56" s="558"/>
      <c r="Z56" s="558"/>
      <c r="AA56" s="558"/>
      <c r="AB56" s="558"/>
      <c r="AC56" s="558"/>
      <c r="AD56" s="558"/>
      <c r="AE56" s="558"/>
    </row>
    <row r="57" spans="7:31" x14ac:dyDescent="0.2">
      <c r="U57" s="493"/>
      <c r="Y57" s="558"/>
      <c r="Z57" s="558"/>
      <c r="AA57" s="558"/>
      <c r="AB57" s="558"/>
      <c r="AC57" s="558"/>
      <c r="AD57" s="558"/>
      <c r="AE57" s="558"/>
    </row>
    <row r="58" spans="7:31" x14ac:dyDescent="0.2">
      <c r="U58" s="493"/>
      <c r="Y58" s="558"/>
      <c r="Z58" s="558"/>
      <c r="AA58" s="558"/>
      <c r="AB58" s="558"/>
      <c r="AC58" s="558"/>
      <c r="AD58" s="558"/>
      <c r="AE58" s="558"/>
    </row>
    <row r="59" spans="7:31" x14ac:dyDescent="0.2">
      <c r="U59" s="493"/>
      <c r="Y59" s="558"/>
      <c r="Z59" s="558"/>
      <c r="AA59" s="558"/>
      <c r="AB59" s="558"/>
      <c r="AC59" s="558"/>
      <c r="AD59" s="558"/>
      <c r="AE59" s="558"/>
    </row>
    <row r="60" spans="7:31" x14ac:dyDescent="0.2">
      <c r="U60" s="342"/>
      <c r="V60" s="558"/>
      <c r="W60" s="558"/>
      <c r="X60" s="558"/>
      <c r="Y60" s="558"/>
      <c r="Z60" s="558"/>
      <c r="AA60" s="558"/>
      <c r="AB60" s="558"/>
      <c r="AC60" s="558"/>
      <c r="AD60" s="558"/>
      <c r="AE60" s="558"/>
    </row>
    <row r="61" spans="7:31" x14ac:dyDescent="0.2">
      <c r="U61" s="493"/>
      <c r="Y61" s="580"/>
      <c r="Z61" s="580"/>
      <c r="AA61" s="580"/>
      <c r="AB61" s="580"/>
      <c r="AC61" s="580"/>
      <c r="AD61" s="580"/>
      <c r="AE61" s="580"/>
    </row>
    <row r="62" spans="7:31" x14ac:dyDescent="0.2">
      <c r="U62" s="493"/>
      <c r="Y62" s="580"/>
      <c r="Z62" s="580"/>
      <c r="AA62" s="580"/>
      <c r="AB62" s="580"/>
      <c r="AC62" s="580"/>
      <c r="AD62" s="580"/>
      <c r="AE62" s="580"/>
    </row>
    <row r="63" spans="7:31" x14ac:dyDescent="0.2">
      <c r="U63" s="493"/>
      <c r="Y63" s="580"/>
      <c r="Z63" s="580"/>
      <c r="AA63" s="580"/>
      <c r="AB63" s="580"/>
      <c r="AC63" s="580"/>
      <c r="AD63" s="580"/>
      <c r="AE63" s="580"/>
    </row>
    <row r="64" spans="7:31" x14ac:dyDescent="0.2">
      <c r="U64" s="493"/>
      <c r="Y64" s="580"/>
      <c r="Z64" s="580"/>
      <c r="AA64" s="580"/>
      <c r="AB64" s="580"/>
      <c r="AC64" s="580"/>
      <c r="AD64" s="580"/>
      <c r="AE64" s="580"/>
    </row>
    <row r="65" spans="21:31" x14ac:dyDescent="0.2">
      <c r="U65" s="493"/>
      <c r="Y65" s="580"/>
      <c r="Z65" s="580"/>
      <c r="AA65" s="580"/>
      <c r="AB65" s="580"/>
      <c r="AC65" s="580"/>
      <c r="AD65" s="580"/>
      <c r="AE65" s="580"/>
    </row>
    <row r="66" spans="21:31" x14ac:dyDescent="0.2">
      <c r="U66" s="493"/>
      <c r="Y66" s="580"/>
      <c r="Z66" s="580"/>
      <c r="AA66" s="580"/>
      <c r="AB66" s="580"/>
      <c r="AC66" s="580"/>
      <c r="AD66" s="580"/>
      <c r="AE66" s="580"/>
    </row>
    <row r="67" spans="21:31" x14ac:dyDescent="0.2">
      <c r="U67" s="493"/>
      <c r="Y67" s="580"/>
      <c r="Z67" s="580"/>
      <c r="AA67" s="580"/>
      <c r="AB67" s="580"/>
      <c r="AC67" s="580"/>
      <c r="AD67" s="580"/>
      <c r="AE67" s="580"/>
    </row>
    <row r="68" spans="21:31" x14ac:dyDescent="0.2">
      <c r="U68" s="493"/>
      <c r="Y68" s="580"/>
      <c r="Z68" s="580"/>
      <c r="AA68" s="580"/>
      <c r="AB68" s="580"/>
      <c r="AC68" s="580"/>
      <c r="AD68" s="580"/>
      <c r="AE68" s="580"/>
    </row>
    <row r="69" spans="21:31" x14ac:dyDescent="0.2">
      <c r="U69" s="342"/>
      <c r="V69" s="558"/>
      <c r="W69" s="558"/>
      <c r="X69" s="558"/>
      <c r="Y69" s="558"/>
      <c r="Z69" s="558"/>
      <c r="AA69" s="558"/>
      <c r="AB69" s="558"/>
      <c r="AC69" s="558"/>
      <c r="AD69" s="558"/>
      <c r="AE69" s="558"/>
    </row>
    <row r="70" spans="21:31" x14ac:dyDescent="0.2">
      <c r="U70" s="342"/>
      <c r="V70" s="558"/>
      <c r="W70" s="558"/>
      <c r="X70" s="558"/>
      <c r="Y70" s="558"/>
      <c r="Z70" s="558"/>
      <c r="AA70" s="558"/>
      <c r="AB70" s="558"/>
      <c r="AC70" s="558"/>
      <c r="AD70" s="558"/>
      <c r="AE70" s="558"/>
    </row>
    <row r="71" spans="21:31" x14ac:dyDescent="0.2">
      <c r="U71" s="493"/>
      <c r="Y71" s="580"/>
      <c r="Z71" s="580"/>
      <c r="AA71" s="580"/>
      <c r="AB71" s="580"/>
      <c r="AC71" s="580"/>
      <c r="AD71" s="580"/>
      <c r="AE71" s="580"/>
    </row>
    <row r="72" spans="21:31" x14ac:dyDescent="0.2">
      <c r="U72" s="493"/>
      <c r="Y72" s="580"/>
      <c r="Z72" s="580"/>
      <c r="AA72" s="580"/>
      <c r="AB72" s="580"/>
      <c r="AC72" s="580"/>
      <c r="AD72" s="580"/>
      <c r="AE72" s="580"/>
    </row>
    <row r="73" spans="21:31" x14ac:dyDescent="0.2">
      <c r="U73" s="493"/>
      <c r="Y73" s="580"/>
      <c r="Z73" s="580"/>
      <c r="AA73" s="580"/>
      <c r="AB73" s="580"/>
      <c r="AC73" s="580"/>
      <c r="AD73" s="580"/>
      <c r="AE73" s="580"/>
    </row>
    <row r="74" spans="21:31" x14ac:dyDescent="0.2">
      <c r="U74" s="493"/>
      <c r="Y74" s="580"/>
      <c r="Z74" s="580"/>
      <c r="AA74" s="580"/>
      <c r="AB74" s="580"/>
      <c r="AC74" s="580"/>
      <c r="AD74" s="580"/>
      <c r="AE74" s="580"/>
    </row>
    <row r="75" spans="21:31" x14ac:dyDescent="0.2">
      <c r="U75" s="493"/>
      <c r="Y75" s="580"/>
      <c r="Z75" s="580"/>
      <c r="AA75" s="580"/>
      <c r="AB75" s="580"/>
      <c r="AC75" s="580"/>
      <c r="AD75" s="580"/>
      <c r="AE75" s="580"/>
    </row>
    <row r="76" spans="21:31" x14ac:dyDescent="0.2">
      <c r="U76" s="342"/>
      <c r="V76" s="558"/>
      <c r="W76" s="558"/>
      <c r="X76" s="558"/>
      <c r="Y76" s="558"/>
      <c r="Z76" s="558"/>
      <c r="AA76" s="558"/>
      <c r="AB76" s="558"/>
      <c r="AC76" s="558"/>
      <c r="AD76" s="558"/>
      <c r="AE76" s="558"/>
    </row>
    <row r="77" spans="21:31" x14ac:dyDescent="0.2">
      <c r="U77" s="523"/>
      <c r="V77" s="558"/>
      <c r="W77" s="558"/>
      <c r="X77" s="558"/>
      <c r="Y77" s="558"/>
      <c r="Z77" s="558"/>
      <c r="AA77" s="558"/>
      <c r="AB77" s="558"/>
      <c r="AC77" s="558"/>
      <c r="AD77" s="558"/>
      <c r="AE77" s="558"/>
    </row>
  </sheetData>
  <mergeCells count="2">
    <mergeCell ref="A1:L1"/>
    <mergeCell ref="A33:L33"/>
  </mergeCells>
  <conditionalFormatting sqref="B32 B5:L31">
    <cfRule type="cellIs" dxfId="1073" priority="15" operator="equal">
      <formula>0</formula>
    </cfRule>
  </conditionalFormatting>
  <conditionalFormatting sqref="C32">
    <cfRule type="cellIs" dxfId="1072" priority="14" operator="equal">
      <formula>0</formula>
    </cfRule>
  </conditionalFormatting>
  <conditionalFormatting sqref="F32">
    <cfRule type="cellIs" dxfId="1071" priority="13" operator="equal">
      <formula>0</formula>
    </cfRule>
  </conditionalFormatting>
  <conditionalFormatting sqref="D32">
    <cfRule type="cellIs" dxfId="1070" priority="12" operator="equal">
      <formula>0</formula>
    </cfRule>
  </conditionalFormatting>
  <conditionalFormatting sqref="E32">
    <cfRule type="cellIs" dxfId="1069" priority="11" operator="equal">
      <formula>0</formula>
    </cfRule>
  </conditionalFormatting>
  <conditionalFormatting sqref="G32">
    <cfRule type="cellIs" dxfId="1068" priority="10" operator="equal">
      <formula>0</formula>
    </cfRule>
  </conditionalFormatting>
  <conditionalFormatting sqref="H32">
    <cfRule type="cellIs" dxfId="1067" priority="9" operator="equal">
      <formula>0</formula>
    </cfRule>
  </conditionalFormatting>
  <conditionalFormatting sqref="I32">
    <cfRule type="cellIs" dxfId="1066" priority="8" operator="equal">
      <formula>0</formula>
    </cfRule>
  </conditionalFormatting>
  <conditionalFormatting sqref="J32">
    <cfRule type="cellIs" dxfId="1065" priority="7" operator="equal">
      <formula>0</formula>
    </cfRule>
  </conditionalFormatting>
  <conditionalFormatting sqref="K32">
    <cfRule type="cellIs" dxfId="1064" priority="6" operator="equal">
      <formula>0</formula>
    </cfRule>
  </conditionalFormatting>
  <conditionalFormatting sqref="L32">
    <cfRule type="cellIs" dxfId="1063" priority="5" operator="equal">
      <formula>0</formula>
    </cfRule>
  </conditionalFormatting>
  <conditionalFormatting sqref="A33">
    <cfRule type="cellIs" dxfId="1062" priority="4" operator="equal">
      <formula>0</formula>
    </cfRule>
  </conditionalFormatting>
  <conditionalFormatting sqref="A43">
    <cfRule type="cellIs" dxfId="1061" priority="3" operator="equal">
      <formula>0</formula>
    </cfRule>
  </conditionalFormatting>
  <conditionalFormatting sqref="A44">
    <cfRule type="cellIs" dxfId="1060" priority="2" operator="equal">
      <formula>0</formula>
    </cfRule>
  </conditionalFormatting>
  <conditionalFormatting sqref="L3">
    <cfRule type="cellIs" dxfId="1059"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3">
    <tabColor indexed="26"/>
  </sheetPr>
  <dimension ref="A1:BA77"/>
  <sheetViews>
    <sheetView showGridLines="0" workbookViewId="0">
      <selection sqref="A1:M1"/>
    </sheetView>
  </sheetViews>
  <sheetFormatPr defaultColWidth="9.140625" defaultRowHeight="15" customHeight="1" x14ac:dyDescent="0.2"/>
  <cols>
    <col min="1" max="1" width="21.42578125" style="125" customWidth="1"/>
    <col min="2" max="2" width="2.42578125" style="133" customWidth="1"/>
    <col min="3" max="13" width="8.140625" style="125" customWidth="1"/>
    <col min="14" max="14" width="9.140625" style="205"/>
    <col min="15" max="15" width="9.140625" style="125"/>
    <col min="16" max="38" width="9.140625" style="128"/>
    <col min="39" max="16384" width="9.140625" style="125"/>
  </cols>
  <sheetData>
    <row r="1" spans="1:53" s="129" customFormat="1" ht="28.5" customHeight="1" x14ac:dyDescent="0.2">
      <c r="A1" s="690" t="s">
        <v>304</v>
      </c>
      <c r="B1" s="690"/>
      <c r="C1" s="690"/>
      <c r="D1" s="690"/>
      <c r="E1" s="690"/>
      <c r="F1" s="690"/>
      <c r="G1" s="690"/>
      <c r="H1" s="690"/>
      <c r="I1" s="690"/>
      <c r="J1" s="690"/>
      <c r="K1" s="690"/>
      <c r="L1" s="690"/>
      <c r="M1" s="690"/>
      <c r="N1" s="203"/>
      <c r="P1" s="227"/>
      <c r="Q1" s="340"/>
      <c r="R1" s="502"/>
      <c r="S1" s="502"/>
      <c r="T1" s="502"/>
      <c r="U1" s="502"/>
      <c r="V1" s="503"/>
      <c r="W1" s="502"/>
      <c r="X1" s="502"/>
      <c r="Y1" s="502"/>
      <c r="Z1" s="502"/>
      <c r="AA1" s="502"/>
      <c r="AB1" s="502"/>
      <c r="AC1" s="227"/>
      <c r="AD1" s="227"/>
      <c r="AE1" s="227"/>
      <c r="AF1" s="227"/>
      <c r="AG1" s="227"/>
      <c r="AH1" s="227"/>
      <c r="AI1" s="227"/>
      <c r="AJ1" s="227"/>
      <c r="AK1" s="227"/>
      <c r="AL1" s="227"/>
    </row>
    <row r="2" spans="1:53" s="247" customFormat="1" ht="15" customHeight="1" x14ac:dyDescent="0.2">
      <c r="A2" s="228"/>
      <c r="B2" s="229"/>
      <c r="C2" s="228"/>
      <c r="D2" s="228"/>
      <c r="E2" s="228"/>
      <c r="F2" s="228"/>
      <c r="G2" s="228"/>
      <c r="H2" s="228"/>
      <c r="I2" s="228"/>
      <c r="J2" s="228"/>
      <c r="K2" s="228"/>
      <c r="L2" s="228"/>
      <c r="M2" s="228"/>
      <c r="N2" s="246"/>
      <c r="P2" s="403"/>
      <c r="Q2" s="375"/>
      <c r="R2" s="375"/>
      <c r="S2" s="375"/>
      <c r="T2" s="375"/>
      <c r="U2" s="375"/>
      <c r="V2" s="375"/>
      <c r="W2" s="375"/>
      <c r="X2" s="375"/>
      <c r="Y2" s="375"/>
      <c r="Z2" s="375"/>
      <c r="AA2" s="375"/>
      <c r="AB2" s="375"/>
      <c r="AC2" s="403"/>
      <c r="AD2" s="403"/>
      <c r="AE2" s="403"/>
      <c r="AF2" s="403"/>
      <c r="AG2" s="403"/>
      <c r="AH2" s="403"/>
      <c r="AI2" s="403"/>
      <c r="AJ2" s="403"/>
      <c r="AK2" s="403"/>
      <c r="AL2" s="403"/>
    </row>
    <row r="3" spans="1:53" s="247" customFormat="1" ht="15" customHeight="1" x14ac:dyDescent="0.2">
      <c r="A3" s="228" t="s">
        <v>13</v>
      </c>
      <c r="B3" s="229"/>
      <c r="D3" s="307"/>
      <c r="E3" s="307"/>
      <c r="F3" s="307"/>
      <c r="G3" s="307"/>
      <c r="H3" s="307"/>
      <c r="I3" s="307"/>
      <c r="J3" s="307"/>
      <c r="K3" s="307"/>
      <c r="L3" s="307"/>
      <c r="M3" s="316" t="s">
        <v>68</v>
      </c>
      <c r="N3" s="246"/>
      <c r="P3" s="403"/>
      <c r="Q3" s="375"/>
      <c r="R3" s="377"/>
      <c r="S3" s="377"/>
      <c r="T3" s="377"/>
      <c r="U3" s="377"/>
      <c r="V3" s="377"/>
      <c r="W3" s="377"/>
      <c r="X3" s="377"/>
      <c r="Y3" s="377"/>
      <c r="Z3" s="377"/>
      <c r="AA3" s="377"/>
      <c r="AB3" s="377"/>
      <c r="AC3" s="403"/>
      <c r="AD3" s="403"/>
      <c r="AE3" s="403"/>
      <c r="AF3" s="403"/>
      <c r="AG3" s="403"/>
      <c r="AH3" s="403"/>
      <c r="AI3" s="403"/>
      <c r="AJ3" s="403"/>
      <c r="AK3" s="403"/>
      <c r="AL3" s="403"/>
    </row>
    <row r="4" spans="1:53" s="234" customFormat="1" ht="28.5" customHeight="1" thickBot="1" x14ac:dyDescent="0.25">
      <c r="A4" s="232"/>
      <c r="B4" s="232"/>
      <c r="C4" s="232">
        <v>2014</v>
      </c>
      <c r="D4" s="232">
        <v>2015</v>
      </c>
      <c r="E4" s="232">
        <v>2016</v>
      </c>
      <c r="F4" s="232">
        <v>2017</v>
      </c>
      <c r="G4" s="232">
        <v>2018</v>
      </c>
      <c r="H4" s="232">
        <v>2019</v>
      </c>
      <c r="I4" s="232">
        <v>2020</v>
      </c>
      <c r="J4" s="232">
        <v>2021</v>
      </c>
      <c r="K4" s="232">
        <v>2022</v>
      </c>
      <c r="L4" s="232">
        <v>2023</v>
      </c>
      <c r="M4" s="232">
        <v>2024</v>
      </c>
      <c r="N4" s="248"/>
      <c r="P4" s="233"/>
      <c r="Q4" s="233"/>
      <c r="R4" s="377"/>
      <c r="S4" s="377"/>
      <c r="T4" s="377"/>
      <c r="U4" s="377"/>
      <c r="V4" s="377"/>
      <c r="W4" s="377"/>
      <c r="X4" s="377"/>
      <c r="Y4" s="377"/>
      <c r="Z4" s="377"/>
      <c r="AA4" s="377"/>
      <c r="AB4" s="377"/>
      <c r="AC4" s="503"/>
      <c r="AD4" s="233"/>
      <c r="AE4" s="233"/>
      <c r="AF4" s="233"/>
      <c r="AG4" s="233"/>
      <c r="AH4" s="233"/>
      <c r="AI4" s="233"/>
      <c r="AJ4" s="233"/>
      <c r="AK4" s="233"/>
      <c r="AL4" s="233"/>
    </row>
    <row r="5" spans="1:53" s="236" customFormat="1" ht="16.5" customHeight="1" thickTop="1" x14ac:dyDescent="0.2">
      <c r="A5" s="222" t="s">
        <v>11</v>
      </c>
      <c r="B5" s="331" t="s">
        <v>45</v>
      </c>
      <c r="C5" s="401">
        <v>909.49</v>
      </c>
      <c r="D5" s="401">
        <v>913.93</v>
      </c>
      <c r="E5" s="401">
        <v>924.94</v>
      </c>
      <c r="F5" s="401">
        <v>943</v>
      </c>
      <c r="G5" s="401">
        <v>970.42</v>
      </c>
      <c r="H5" s="401">
        <v>1005.09</v>
      </c>
      <c r="I5" s="401">
        <v>1041.99</v>
      </c>
      <c r="J5" s="401">
        <v>1082.77</v>
      </c>
      <c r="K5" s="401">
        <v>1143.45</v>
      </c>
      <c r="L5" s="401">
        <v>1219.8699999999999</v>
      </c>
      <c r="M5" s="401">
        <v>1308.96</v>
      </c>
      <c r="N5" s="249"/>
      <c r="O5" s="234"/>
      <c r="R5" s="377"/>
      <c r="S5" s="377"/>
      <c r="T5" s="377"/>
      <c r="U5" s="377"/>
      <c r="V5" s="377"/>
      <c r="W5" s="377"/>
      <c r="X5" s="377"/>
      <c r="Y5" s="377"/>
      <c r="Z5" s="377"/>
      <c r="AA5" s="377"/>
      <c r="AB5" s="377"/>
    </row>
    <row r="6" spans="1:53" s="236" customFormat="1" ht="12.75" customHeight="1" x14ac:dyDescent="0.2">
      <c r="A6" s="212"/>
      <c r="B6" s="331" t="s">
        <v>53</v>
      </c>
      <c r="C6" s="401">
        <v>985.02</v>
      </c>
      <c r="D6" s="401">
        <v>990.05</v>
      </c>
      <c r="E6" s="401">
        <v>997.38</v>
      </c>
      <c r="F6" s="401">
        <v>1012.25</v>
      </c>
      <c r="G6" s="401">
        <v>1039.08</v>
      </c>
      <c r="H6" s="401">
        <v>1073.82</v>
      </c>
      <c r="I6" s="401">
        <v>1109.21</v>
      </c>
      <c r="J6" s="401">
        <v>1152.24</v>
      </c>
      <c r="K6" s="401">
        <v>1217.33</v>
      </c>
      <c r="L6" s="401">
        <v>1294.03</v>
      </c>
      <c r="M6" s="401">
        <v>1383.38</v>
      </c>
      <c r="N6" s="249"/>
      <c r="O6" s="234"/>
    </row>
    <row r="7" spans="1:53" s="236" customFormat="1" ht="12.75" customHeight="1" x14ac:dyDescent="0.2">
      <c r="A7" s="212"/>
      <c r="B7" s="331" t="s">
        <v>54</v>
      </c>
      <c r="C7" s="401">
        <v>820.25</v>
      </c>
      <c r="D7" s="401">
        <v>824.99</v>
      </c>
      <c r="E7" s="401">
        <v>840.26</v>
      </c>
      <c r="F7" s="401">
        <v>861.17</v>
      </c>
      <c r="G7" s="401">
        <v>888.56</v>
      </c>
      <c r="H7" s="401">
        <v>922.63</v>
      </c>
      <c r="I7" s="401">
        <v>960.27</v>
      </c>
      <c r="J7" s="401">
        <v>999.33</v>
      </c>
      <c r="K7" s="401">
        <v>1054.3599999999999</v>
      </c>
      <c r="L7" s="401">
        <v>1129.6400000000001</v>
      </c>
      <c r="M7" s="401">
        <v>1216.8499999999999</v>
      </c>
      <c r="N7" s="249"/>
      <c r="O7" s="234"/>
    </row>
    <row r="8" spans="1:53" s="117" customFormat="1" ht="16.5" customHeight="1" x14ac:dyDescent="0.2">
      <c r="A8" s="53" t="s">
        <v>55</v>
      </c>
      <c r="B8" s="51" t="s">
        <v>45</v>
      </c>
      <c r="C8" s="401">
        <v>673.39</v>
      </c>
      <c r="D8" s="401">
        <v>645.97</v>
      </c>
      <c r="E8" s="401">
        <v>688.29</v>
      </c>
      <c r="F8" s="401">
        <v>682.82</v>
      </c>
      <c r="G8" s="401">
        <v>693.22</v>
      </c>
      <c r="H8" s="401">
        <v>939.88</v>
      </c>
      <c r="I8" s="401">
        <v>1150.33</v>
      </c>
      <c r="J8" s="401">
        <v>1101.01</v>
      </c>
      <c r="K8" s="401">
        <v>1066.3</v>
      </c>
      <c r="L8" s="401">
        <v>1101.81</v>
      </c>
      <c r="M8" s="401">
        <v>1321.63</v>
      </c>
      <c r="N8" s="201"/>
      <c r="O8" s="234"/>
      <c r="P8" s="233"/>
      <c r="Q8" s="375"/>
      <c r="R8" s="558"/>
      <c r="S8" s="558"/>
      <c r="T8" s="558"/>
      <c r="U8" s="558"/>
      <c r="V8" s="558"/>
      <c r="W8" s="558"/>
      <c r="X8" s="558"/>
      <c r="Y8" s="558"/>
      <c r="Z8" s="558"/>
      <c r="AA8" s="558"/>
      <c r="AB8" s="558"/>
      <c r="AC8" s="236"/>
      <c r="AD8" s="236"/>
      <c r="AE8" s="126"/>
      <c r="AF8" s="126"/>
      <c r="AG8" s="126"/>
      <c r="AH8" s="126"/>
      <c r="AI8" s="126"/>
      <c r="AJ8" s="126"/>
      <c r="AK8" s="126"/>
      <c r="AL8" s="126"/>
      <c r="AP8" s="236"/>
      <c r="AQ8" s="236"/>
      <c r="AR8" s="236"/>
      <c r="AS8" s="236"/>
      <c r="AT8" s="236"/>
      <c r="AU8" s="236"/>
      <c r="AV8" s="236"/>
      <c r="AW8" s="236"/>
      <c r="AX8" s="236"/>
      <c r="AY8" s="236"/>
      <c r="AZ8" s="236"/>
      <c r="BA8" s="236"/>
    </row>
    <row r="9" spans="1:53" s="117" customFormat="1" ht="12.75" customHeight="1" x14ac:dyDescent="0.2">
      <c r="A9" s="54"/>
      <c r="B9" s="55" t="s">
        <v>53</v>
      </c>
      <c r="C9" s="268">
        <v>751.18</v>
      </c>
      <c r="D9" s="268">
        <v>701.72</v>
      </c>
      <c r="E9" s="268">
        <v>744.59</v>
      </c>
      <c r="F9" s="268">
        <v>727.96</v>
      </c>
      <c r="G9" s="268">
        <v>733.3</v>
      </c>
      <c r="H9" s="268">
        <v>1031.6600000000001</v>
      </c>
      <c r="I9" s="268">
        <v>1255.5999999999999</v>
      </c>
      <c r="J9" s="268">
        <v>1222.71</v>
      </c>
      <c r="K9" s="268">
        <v>1184.3699999999999</v>
      </c>
      <c r="L9" s="268">
        <v>1204.42</v>
      </c>
      <c r="M9" s="268">
        <v>1446.9</v>
      </c>
      <c r="N9" s="201"/>
      <c r="O9" s="268"/>
      <c r="P9" s="233"/>
      <c r="Q9" s="375"/>
      <c r="R9" s="558"/>
      <c r="S9" s="558"/>
      <c r="T9" s="558"/>
      <c r="U9" s="558"/>
      <c r="V9" s="558"/>
      <c r="W9" s="558"/>
      <c r="X9" s="558"/>
      <c r="Y9" s="558"/>
      <c r="Z9" s="558"/>
      <c r="AA9" s="558"/>
      <c r="AB9" s="558"/>
      <c r="AC9" s="236"/>
      <c r="AD9" s="236"/>
      <c r="AE9" s="126"/>
      <c r="AF9" s="126"/>
      <c r="AG9" s="126"/>
      <c r="AH9" s="126"/>
      <c r="AI9" s="126"/>
      <c r="AJ9" s="126"/>
      <c r="AK9" s="126"/>
      <c r="AL9" s="126"/>
      <c r="AP9" s="236"/>
      <c r="AQ9" s="236"/>
      <c r="AR9" s="236"/>
      <c r="AS9" s="236"/>
      <c r="AT9" s="236"/>
      <c r="AU9" s="236"/>
      <c r="AV9" s="236"/>
      <c r="AW9" s="236"/>
      <c r="AX9" s="236"/>
      <c r="AY9" s="236"/>
      <c r="AZ9" s="236"/>
      <c r="BA9" s="236"/>
    </row>
    <row r="10" spans="1:53" s="117" customFormat="1" ht="12.75" customHeight="1" x14ac:dyDescent="0.2">
      <c r="A10" s="53"/>
      <c r="B10" s="55" t="s">
        <v>54</v>
      </c>
      <c r="C10" s="268">
        <v>523.85</v>
      </c>
      <c r="D10" s="268">
        <v>525.66</v>
      </c>
      <c r="E10" s="268">
        <v>546.78</v>
      </c>
      <c r="F10" s="268">
        <v>564.61</v>
      </c>
      <c r="G10" s="268">
        <v>609.04999999999995</v>
      </c>
      <c r="H10" s="268">
        <v>698</v>
      </c>
      <c r="I10" s="268">
        <v>662.49</v>
      </c>
      <c r="J10" s="268">
        <v>686.48</v>
      </c>
      <c r="K10" s="268">
        <v>743.66</v>
      </c>
      <c r="L10" s="268">
        <v>801.79</v>
      </c>
      <c r="M10" s="268">
        <v>888.86</v>
      </c>
      <c r="N10" s="201"/>
      <c r="O10" s="268"/>
      <c r="P10" s="233"/>
      <c r="Q10" s="375"/>
      <c r="R10" s="558"/>
      <c r="S10" s="558"/>
      <c r="T10" s="558"/>
      <c r="U10" s="558"/>
      <c r="V10" s="558"/>
      <c r="W10" s="558"/>
      <c r="X10" s="558"/>
      <c r="Y10" s="558"/>
      <c r="Z10" s="558"/>
      <c r="AA10" s="558"/>
      <c r="AB10" s="558"/>
      <c r="AC10" s="236"/>
      <c r="AD10" s="236"/>
      <c r="AE10" s="126"/>
      <c r="AF10" s="126"/>
      <c r="AG10" s="126"/>
      <c r="AH10" s="126"/>
      <c r="AI10" s="126"/>
      <c r="AJ10" s="126"/>
      <c r="AK10" s="126"/>
      <c r="AL10" s="126"/>
      <c r="AP10" s="236"/>
      <c r="AQ10" s="236"/>
      <c r="AR10" s="236"/>
      <c r="AS10" s="236"/>
      <c r="AT10" s="236"/>
      <c r="AU10" s="236"/>
      <c r="AV10" s="236"/>
      <c r="AW10" s="236"/>
      <c r="AX10" s="236"/>
      <c r="AY10" s="236"/>
      <c r="AZ10" s="236"/>
      <c r="BA10" s="236"/>
    </row>
    <row r="11" spans="1:53" s="117" customFormat="1" ht="16.5" customHeight="1" x14ac:dyDescent="0.2">
      <c r="A11" s="53" t="s">
        <v>56</v>
      </c>
      <c r="B11" s="51" t="s">
        <v>45</v>
      </c>
      <c r="C11" s="401">
        <v>607.62</v>
      </c>
      <c r="D11" s="401">
        <v>621.04999999999995</v>
      </c>
      <c r="E11" s="401">
        <v>639.49</v>
      </c>
      <c r="F11" s="401">
        <v>664.29</v>
      </c>
      <c r="G11" s="401">
        <v>693.67</v>
      </c>
      <c r="H11" s="401">
        <v>727.92</v>
      </c>
      <c r="I11" s="401">
        <v>762.02</v>
      </c>
      <c r="J11" s="401">
        <v>799.28</v>
      </c>
      <c r="K11" s="401">
        <v>857.95</v>
      </c>
      <c r="L11" s="401">
        <v>925.26</v>
      </c>
      <c r="M11" s="401">
        <v>996.39</v>
      </c>
      <c r="N11" s="201"/>
      <c r="O11" s="268"/>
      <c r="P11" s="233"/>
      <c r="Q11" s="268"/>
      <c r="R11" s="268"/>
      <c r="S11" s="268"/>
      <c r="T11" s="270"/>
      <c r="U11" s="268"/>
      <c r="V11" s="126"/>
      <c r="W11" s="126"/>
      <c r="X11" s="126"/>
      <c r="Y11" s="126"/>
      <c r="Z11" s="126"/>
      <c r="AA11" s="126"/>
      <c r="AB11" s="126"/>
      <c r="AC11" s="126"/>
      <c r="AD11" s="126"/>
      <c r="AE11" s="126"/>
      <c r="AF11" s="126"/>
      <c r="AG11" s="126"/>
      <c r="AH11" s="126"/>
      <c r="AI11" s="126"/>
      <c r="AJ11" s="126"/>
      <c r="AK11" s="126"/>
      <c r="AL11" s="126"/>
      <c r="AQ11" s="236"/>
      <c r="AR11" s="236"/>
      <c r="AS11" s="236"/>
      <c r="AT11" s="236"/>
      <c r="AU11" s="236"/>
      <c r="AV11" s="236"/>
      <c r="AW11" s="236"/>
      <c r="AX11" s="236"/>
      <c r="AY11" s="236"/>
      <c r="AZ11" s="236"/>
      <c r="BA11" s="236"/>
    </row>
    <row r="12" spans="1:53" s="117" customFormat="1" ht="12.75" customHeight="1" x14ac:dyDescent="0.2">
      <c r="A12" s="54"/>
      <c r="B12" s="55" t="s">
        <v>53</v>
      </c>
      <c r="C12" s="400">
        <v>629.14</v>
      </c>
      <c r="D12" s="400">
        <v>644.54999999999995</v>
      </c>
      <c r="E12" s="400">
        <v>660.61</v>
      </c>
      <c r="F12" s="400">
        <v>682.81</v>
      </c>
      <c r="G12" s="400">
        <v>713.13</v>
      </c>
      <c r="H12" s="400">
        <v>749.74</v>
      </c>
      <c r="I12" s="400">
        <v>781.78</v>
      </c>
      <c r="J12" s="400">
        <v>817.96</v>
      </c>
      <c r="K12" s="400">
        <v>881.22</v>
      </c>
      <c r="L12" s="400">
        <v>950.5</v>
      </c>
      <c r="M12" s="400">
        <v>1025.51</v>
      </c>
      <c r="N12" s="201"/>
      <c r="O12" s="268"/>
      <c r="P12" s="268"/>
      <c r="Q12" s="340"/>
      <c r="R12" s="68"/>
      <c r="S12" s="375"/>
      <c r="T12" s="340"/>
      <c r="U12" s="268"/>
      <c r="V12" s="126"/>
      <c r="W12" s="126"/>
      <c r="X12" s="126"/>
      <c r="Y12" s="126"/>
      <c r="Z12" s="126"/>
      <c r="AA12" s="126"/>
      <c r="AB12" s="126"/>
      <c r="AC12" s="126"/>
      <c r="AD12" s="126"/>
      <c r="AE12" s="126"/>
      <c r="AF12" s="126"/>
      <c r="AG12" s="126"/>
      <c r="AH12" s="126"/>
      <c r="AI12" s="126"/>
      <c r="AJ12" s="126"/>
      <c r="AK12" s="126"/>
      <c r="AL12" s="126"/>
      <c r="AQ12" s="236"/>
      <c r="AR12" s="236"/>
      <c r="AS12" s="236"/>
      <c r="AT12" s="236"/>
      <c r="AU12" s="236"/>
      <c r="AV12" s="236"/>
      <c r="AW12" s="236"/>
      <c r="AX12" s="236"/>
      <c r="AY12" s="236"/>
      <c r="AZ12" s="236"/>
      <c r="BA12" s="236"/>
    </row>
    <row r="13" spans="1:53" s="117" customFormat="1" ht="12.75" customHeight="1" x14ac:dyDescent="0.2">
      <c r="A13" s="53"/>
      <c r="B13" s="55" t="s">
        <v>54</v>
      </c>
      <c r="C13" s="400">
        <v>579.35</v>
      </c>
      <c r="D13" s="400">
        <v>590.6</v>
      </c>
      <c r="E13" s="400">
        <v>612.13</v>
      </c>
      <c r="F13" s="400">
        <v>640.24</v>
      </c>
      <c r="G13" s="400">
        <v>667.73</v>
      </c>
      <c r="H13" s="400">
        <v>698.92</v>
      </c>
      <c r="I13" s="400">
        <v>734.65</v>
      </c>
      <c r="J13" s="400">
        <v>774.37</v>
      </c>
      <c r="K13" s="400">
        <v>827.2</v>
      </c>
      <c r="L13" s="400">
        <v>891.28</v>
      </c>
      <c r="M13" s="400">
        <v>956.09</v>
      </c>
      <c r="N13" s="201"/>
      <c r="O13" s="268"/>
      <c r="P13" s="233"/>
      <c r="Q13" s="268"/>
      <c r="R13" s="268"/>
      <c r="S13" s="268"/>
      <c r="T13" s="270"/>
      <c r="U13" s="270"/>
      <c r="V13" s="126"/>
      <c r="W13" s="126"/>
      <c r="X13" s="126"/>
      <c r="Y13" s="126"/>
      <c r="Z13" s="126"/>
      <c r="AA13" s="126"/>
      <c r="AB13" s="126"/>
      <c r="AC13" s="126"/>
      <c r="AD13" s="126"/>
      <c r="AE13" s="126"/>
      <c r="AF13" s="126"/>
      <c r="AG13" s="126"/>
      <c r="AH13" s="126"/>
      <c r="AI13" s="126"/>
      <c r="AJ13" s="126"/>
      <c r="AK13" s="126"/>
      <c r="AL13" s="126"/>
      <c r="AQ13" s="236"/>
      <c r="AR13" s="236"/>
      <c r="AS13" s="236"/>
      <c r="AT13" s="236"/>
      <c r="AU13" s="236"/>
      <c r="AV13" s="236"/>
      <c r="AW13" s="236"/>
      <c r="AX13" s="236"/>
      <c r="AY13" s="236"/>
      <c r="AZ13" s="236"/>
      <c r="BA13" s="236"/>
    </row>
    <row r="14" spans="1:53" s="117" customFormat="1" ht="16.5" customHeight="1" x14ac:dyDescent="0.2">
      <c r="A14" s="53" t="s">
        <v>57</v>
      </c>
      <c r="B14" s="51" t="s">
        <v>45</v>
      </c>
      <c r="C14" s="401">
        <v>726.43</v>
      </c>
      <c r="D14" s="401">
        <v>735.23</v>
      </c>
      <c r="E14" s="401">
        <v>756.47</v>
      </c>
      <c r="F14" s="401">
        <v>788.46</v>
      </c>
      <c r="G14" s="401">
        <v>822.43</v>
      </c>
      <c r="H14" s="401">
        <v>863.94</v>
      </c>
      <c r="I14" s="401">
        <v>902.1</v>
      </c>
      <c r="J14" s="401">
        <v>951.35</v>
      </c>
      <c r="K14" s="401">
        <v>1019.31</v>
      </c>
      <c r="L14" s="401">
        <v>1081.18</v>
      </c>
      <c r="M14" s="401">
        <v>1157.32</v>
      </c>
      <c r="N14" s="201"/>
      <c r="O14" s="268"/>
      <c r="P14" s="268"/>
      <c r="Q14" s="510"/>
      <c r="R14" s="321"/>
      <c r="S14" s="321"/>
      <c r="T14" s="321"/>
      <c r="U14" s="268"/>
      <c r="V14" s="126"/>
      <c r="W14" s="126"/>
      <c r="X14" s="126"/>
      <c r="Y14" s="126"/>
      <c r="Z14" s="126"/>
      <c r="AA14" s="126"/>
      <c r="AB14" s="126"/>
      <c r="AC14" s="126"/>
      <c r="AD14" s="126"/>
      <c r="AE14" s="126"/>
      <c r="AF14" s="126"/>
      <c r="AG14" s="126"/>
      <c r="AH14" s="126"/>
      <c r="AI14" s="126"/>
      <c r="AJ14" s="126"/>
      <c r="AK14" s="126"/>
      <c r="AL14" s="126"/>
      <c r="AQ14" s="236"/>
      <c r="AR14" s="236"/>
      <c r="AS14" s="236"/>
      <c r="AT14" s="236"/>
      <c r="AU14" s="236"/>
      <c r="AV14" s="236"/>
      <c r="AW14" s="236"/>
      <c r="AX14" s="236"/>
      <c r="AY14" s="236"/>
      <c r="AZ14" s="236"/>
      <c r="BA14" s="236"/>
    </row>
    <row r="15" spans="1:53" s="117" customFormat="1" ht="12.75" customHeight="1" x14ac:dyDescent="0.2">
      <c r="A15" s="54"/>
      <c r="B15" s="55" t="s">
        <v>53</v>
      </c>
      <c r="C15" s="400">
        <v>749.18</v>
      </c>
      <c r="D15" s="400">
        <v>763.39</v>
      </c>
      <c r="E15" s="400">
        <v>785.23</v>
      </c>
      <c r="F15" s="400">
        <v>819.22</v>
      </c>
      <c r="G15" s="400">
        <v>854.04</v>
      </c>
      <c r="H15" s="400">
        <v>896.09</v>
      </c>
      <c r="I15" s="400">
        <v>930.39</v>
      </c>
      <c r="J15" s="400">
        <v>984.62</v>
      </c>
      <c r="K15" s="400">
        <v>1055.55</v>
      </c>
      <c r="L15" s="400">
        <v>1111.71</v>
      </c>
      <c r="M15" s="400">
        <v>1188.71</v>
      </c>
      <c r="N15" s="201"/>
      <c r="O15" s="268"/>
      <c r="P15" s="268"/>
      <c r="Q15" s="511"/>
      <c r="R15" s="268"/>
      <c r="S15" s="268"/>
      <c r="T15" s="268"/>
      <c r="U15" s="268"/>
      <c r="V15" s="126"/>
      <c r="W15" s="126"/>
      <c r="X15" s="126"/>
      <c r="Y15" s="126"/>
      <c r="Z15" s="126"/>
      <c r="AA15" s="126"/>
      <c r="AB15" s="126"/>
      <c r="AC15" s="126"/>
      <c r="AD15" s="126"/>
      <c r="AE15" s="126"/>
      <c r="AF15" s="126"/>
      <c r="AG15" s="126"/>
      <c r="AH15" s="126"/>
      <c r="AI15" s="126"/>
      <c r="AJ15" s="126"/>
      <c r="AK15" s="126"/>
      <c r="AL15" s="126"/>
      <c r="AQ15" s="236"/>
      <c r="AR15" s="236"/>
      <c r="AS15" s="236"/>
      <c r="AT15" s="236"/>
      <c r="AU15" s="236"/>
      <c r="AV15" s="236"/>
      <c r="AW15" s="236"/>
      <c r="AX15" s="236"/>
      <c r="AY15" s="236"/>
      <c r="AZ15" s="236"/>
      <c r="BA15" s="236"/>
    </row>
    <row r="16" spans="1:53" s="117" customFormat="1" ht="12.75" customHeight="1" x14ac:dyDescent="0.2">
      <c r="A16" s="53"/>
      <c r="B16" s="55" t="s">
        <v>54</v>
      </c>
      <c r="C16" s="400">
        <v>701.29</v>
      </c>
      <c r="D16" s="400">
        <v>704.39</v>
      </c>
      <c r="E16" s="400">
        <v>724.54</v>
      </c>
      <c r="F16" s="400">
        <v>753.87</v>
      </c>
      <c r="G16" s="400">
        <v>786.45</v>
      </c>
      <c r="H16" s="400">
        <v>827.03</v>
      </c>
      <c r="I16" s="400">
        <v>868.82</v>
      </c>
      <c r="J16" s="400">
        <v>912.5</v>
      </c>
      <c r="K16" s="400">
        <v>975.99</v>
      </c>
      <c r="L16" s="400">
        <v>1043.8499999999999</v>
      </c>
      <c r="M16" s="400">
        <v>1118.07</v>
      </c>
      <c r="N16" s="201"/>
      <c r="O16" s="268"/>
      <c r="P16" s="268"/>
      <c r="Q16" s="348"/>
      <c r="R16" s="268"/>
      <c r="S16" s="268"/>
      <c r="T16" s="268"/>
      <c r="U16" s="268"/>
      <c r="V16" s="126"/>
      <c r="W16" s="126"/>
      <c r="X16" s="340"/>
      <c r="Y16" s="126"/>
      <c r="Z16" s="126"/>
      <c r="AA16" s="126"/>
      <c r="AB16" s="126"/>
      <c r="AC16" s="126"/>
      <c r="AD16" s="126"/>
      <c r="AE16" s="126"/>
      <c r="AF16" s="126"/>
      <c r="AG16" s="126"/>
      <c r="AH16" s="126"/>
      <c r="AI16" s="126"/>
      <c r="AJ16" s="126"/>
      <c r="AK16" s="126"/>
      <c r="AL16" s="126"/>
      <c r="AQ16" s="236"/>
      <c r="AR16" s="236"/>
      <c r="AS16" s="236"/>
      <c r="AT16" s="236"/>
      <c r="AU16" s="236"/>
      <c r="AV16" s="236"/>
      <c r="AW16" s="236"/>
      <c r="AX16" s="236"/>
      <c r="AY16" s="236"/>
      <c r="AZ16" s="236"/>
      <c r="BA16" s="236"/>
    </row>
    <row r="17" spans="1:53" s="117" customFormat="1" ht="16.5" customHeight="1" x14ac:dyDescent="0.2">
      <c r="A17" s="53" t="s">
        <v>58</v>
      </c>
      <c r="B17" s="51" t="s">
        <v>45</v>
      </c>
      <c r="C17" s="401">
        <v>829.87</v>
      </c>
      <c r="D17" s="401">
        <v>834.19</v>
      </c>
      <c r="E17" s="401">
        <v>845.29</v>
      </c>
      <c r="F17" s="401">
        <v>867.5</v>
      </c>
      <c r="G17" s="401">
        <v>902.93</v>
      </c>
      <c r="H17" s="401">
        <v>948.01</v>
      </c>
      <c r="I17" s="401">
        <v>986.98</v>
      </c>
      <c r="J17" s="401">
        <v>1040.01</v>
      </c>
      <c r="K17" s="401">
        <v>1112.7</v>
      </c>
      <c r="L17" s="401">
        <v>1185.97</v>
      </c>
      <c r="M17" s="401">
        <v>1277.18</v>
      </c>
      <c r="N17" s="201"/>
      <c r="O17" s="268"/>
      <c r="P17" s="268"/>
      <c r="Q17" s="348"/>
      <c r="R17" s="268"/>
      <c r="S17" s="268"/>
      <c r="T17" s="268"/>
      <c r="U17" s="268"/>
      <c r="V17" s="126"/>
      <c r="W17" s="126"/>
      <c r="X17" s="126"/>
      <c r="Y17" s="126"/>
      <c r="Z17" s="126"/>
      <c r="AA17" s="126"/>
      <c r="AB17" s="126"/>
      <c r="AC17" s="126"/>
      <c r="AD17" s="126"/>
      <c r="AE17" s="126"/>
      <c r="AF17" s="126"/>
      <c r="AG17" s="126"/>
      <c r="AH17" s="126"/>
      <c r="AI17" s="126"/>
      <c r="AJ17" s="126"/>
      <c r="AK17" s="126"/>
      <c r="AL17" s="126"/>
      <c r="AQ17" s="236"/>
      <c r="AR17" s="236"/>
      <c r="AS17" s="236"/>
      <c r="AT17" s="236"/>
      <c r="AU17" s="236"/>
      <c r="AV17" s="236"/>
      <c r="AW17" s="236"/>
      <c r="AX17" s="236"/>
      <c r="AY17" s="236"/>
      <c r="AZ17" s="236"/>
      <c r="BA17" s="236"/>
    </row>
    <row r="18" spans="1:53" s="117" customFormat="1" ht="12.75" customHeight="1" x14ac:dyDescent="0.2">
      <c r="A18" s="54"/>
      <c r="B18" s="55" t="s">
        <v>53</v>
      </c>
      <c r="C18" s="400">
        <v>857.08</v>
      </c>
      <c r="D18" s="400">
        <v>864.51</v>
      </c>
      <c r="E18" s="400">
        <v>873.35</v>
      </c>
      <c r="F18" s="400">
        <v>898.33</v>
      </c>
      <c r="G18" s="400">
        <v>942.25</v>
      </c>
      <c r="H18" s="400">
        <v>988.77</v>
      </c>
      <c r="I18" s="400">
        <v>1026.54</v>
      </c>
      <c r="J18" s="400">
        <v>1081.76</v>
      </c>
      <c r="K18" s="400">
        <v>1155.03</v>
      </c>
      <c r="L18" s="400">
        <v>1226.97</v>
      </c>
      <c r="M18" s="400">
        <v>1309.56</v>
      </c>
      <c r="N18" s="201"/>
      <c r="O18" s="268"/>
      <c r="P18" s="268"/>
      <c r="Q18" s="348"/>
      <c r="R18" s="268"/>
      <c r="S18" s="268"/>
      <c r="T18" s="268"/>
      <c r="U18" s="268"/>
      <c r="V18" s="126"/>
      <c r="W18" s="126"/>
      <c r="X18" s="126"/>
      <c r="Y18" s="126"/>
      <c r="Z18" s="126"/>
      <c r="AA18" s="126"/>
      <c r="AB18" s="126"/>
      <c r="AC18" s="126"/>
      <c r="AD18" s="126"/>
      <c r="AE18" s="126"/>
      <c r="AF18" s="126"/>
      <c r="AG18" s="126"/>
      <c r="AH18" s="126"/>
      <c r="AI18" s="126"/>
      <c r="AJ18" s="126"/>
      <c r="AK18" s="126"/>
      <c r="AL18" s="126"/>
      <c r="AQ18" s="236"/>
      <c r="AR18" s="236"/>
      <c r="AS18" s="236"/>
      <c r="AT18" s="236"/>
      <c r="AU18" s="236"/>
      <c r="AV18" s="236"/>
      <c r="AW18" s="236"/>
      <c r="AX18" s="236"/>
      <c r="AY18" s="236"/>
      <c r="AZ18" s="236"/>
      <c r="BA18" s="236"/>
    </row>
    <row r="19" spans="1:53" s="117" customFormat="1" ht="12.75" customHeight="1" x14ac:dyDescent="0.2">
      <c r="A19" s="53"/>
      <c r="B19" s="55" t="s">
        <v>54</v>
      </c>
      <c r="C19" s="400">
        <v>799.66</v>
      </c>
      <c r="D19" s="400">
        <v>800.73</v>
      </c>
      <c r="E19" s="400">
        <v>813.95</v>
      </c>
      <c r="F19" s="400">
        <v>832.36</v>
      </c>
      <c r="G19" s="400">
        <v>856.99</v>
      </c>
      <c r="H19" s="400">
        <v>899.5</v>
      </c>
      <c r="I19" s="400">
        <v>938.62</v>
      </c>
      <c r="J19" s="400">
        <v>988.96</v>
      </c>
      <c r="K19" s="400">
        <v>1059.5999999999999</v>
      </c>
      <c r="L19" s="400">
        <v>1133.8</v>
      </c>
      <c r="M19" s="400">
        <v>1234.54</v>
      </c>
      <c r="N19" s="201"/>
      <c r="O19" s="268"/>
      <c r="P19" s="268"/>
      <c r="Q19" s="348"/>
      <c r="R19" s="268"/>
      <c r="S19" s="268"/>
      <c r="T19" s="268"/>
      <c r="U19" s="268"/>
      <c r="V19" s="126"/>
      <c r="W19" s="126"/>
      <c r="X19" s="126"/>
      <c r="Y19" s="126"/>
      <c r="Z19" s="126"/>
      <c r="AA19" s="126"/>
      <c r="AB19" s="126"/>
      <c r="AC19" s="126"/>
      <c r="AD19" s="126"/>
      <c r="AE19" s="126"/>
      <c r="AF19" s="126"/>
      <c r="AG19" s="126"/>
      <c r="AH19" s="126"/>
      <c r="AI19" s="126"/>
      <c r="AJ19" s="126"/>
      <c r="AK19" s="126"/>
      <c r="AL19" s="126"/>
      <c r="AQ19" s="236"/>
      <c r="AR19" s="236"/>
      <c r="AS19" s="236"/>
      <c r="AT19" s="236"/>
      <c r="AU19" s="236"/>
      <c r="AV19" s="236"/>
      <c r="AW19" s="236"/>
      <c r="AX19" s="236"/>
      <c r="AY19" s="236"/>
      <c r="AZ19" s="236"/>
      <c r="BA19" s="236"/>
    </row>
    <row r="20" spans="1:53" s="117" customFormat="1" ht="16.5" customHeight="1" x14ac:dyDescent="0.2">
      <c r="A20" s="53" t="s">
        <v>59</v>
      </c>
      <c r="B20" s="51" t="s">
        <v>45</v>
      </c>
      <c r="C20" s="401">
        <v>940.3</v>
      </c>
      <c r="D20" s="401">
        <v>935.92</v>
      </c>
      <c r="E20" s="401">
        <v>943.39</v>
      </c>
      <c r="F20" s="401">
        <v>956.28</v>
      </c>
      <c r="G20" s="401">
        <v>979.27</v>
      </c>
      <c r="H20" s="401">
        <v>1016.51</v>
      </c>
      <c r="I20" s="401">
        <v>1049.22</v>
      </c>
      <c r="J20" s="401">
        <v>1092.93</v>
      </c>
      <c r="K20" s="401">
        <v>1163.1300000000001</v>
      </c>
      <c r="L20" s="401">
        <v>1240.07</v>
      </c>
      <c r="M20" s="401">
        <v>1337.34</v>
      </c>
      <c r="N20" s="204"/>
      <c r="O20" s="268"/>
      <c r="P20" s="268"/>
      <c r="Q20" s="348"/>
      <c r="R20" s="268"/>
      <c r="S20" s="268"/>
      <c r="T20" s="268"/>
      <c r="U20" s="268"/>
      <c r="V20" s="126"/>
      <c r="W20" s="126"/>
      <c r="X20" s="126"/>
      <c r="Y20" s="126"/>
      <c r="Z20" s="126"/>
      <c r="AA20" s="126"/>
      <c r="AB20" s="126"/>
      <c r="AC20" s="126"/>
      <c r="AD20" s="126"/>
      <c r="AE20" s="126"/>
      <c r="AF20" s="126"/>
      <c r="AG20" s="126"/>
      <c r="AH20" s="126"/>
      <c r="AI20" s="126"/>
      <c r="AJ20" s="126"/>
      <c r="AK20" s="126"/>
      <c r="AL20" s="126"/>
      <c r="AQ20" s="236"/>
      <c r="AR20" s="236"/>
      <c r="AS20" s="236"/>
      <c r="AT20" s="236"/>
      <c r="AU20" s="236"/>
      <c r="AV20" s="236"/>
      <c r="AW20" s="236"/>
      <c r="AX20" s="236"/>
      <c r="AY20" s="236"/>
      <c r="AZ20" s="236"/>
      <c r="BA20" s="236"/>
    </row>
    <row r="21" spans="1:53" s="117" customFormat="1" ht="12.75" customHeight="1" x14ac:dyDescent="0.2">
      <c r="A21" s="54"/>
      <c r="B21" s="55" t="s">
        <v>53</v>
      </c>
      <c r="C21" s="400">
        <v>993.54</v>
      </c>
      <c r="D21" s="400">
        <v>987.57</v>
      </c>
      <c r="E21" s="400">
        <v>992.66</v>
      </c>
      <c r="F21" s="400">
        <v>1003.76</v>
      </c>
      <c r="G21" s="400">
        <v>1027.18</v>
      </c>
      <c r="H21" s="400">
        <v>1066.02</v>
      </c>
      <c r="I21" s="400">
        <v>1097.29</v>
      </c>
      <c r="J21" s="400">
        <v>1149.93</v>
      </c>
      <c r="K21" s="400">
        <v>1230.6099999999999</v>
      </c>
      <c r="L21" s="400">
        <v>1309.3</v>
      </c>
      <c r="M21" s="400">
        <v>1403.82</v>
      </c>
      <c r="N21" s="201"/>
      <c r="O21" s="268"/>
      <c r="P21" s="268"/>
      <c r="Q21" s="348"/>
      <c r="R21" s="268"/>
      <c r="S21" s="268"/>
      <c r="T21" s="268"/>
      <c r="U21" s="268"/>
      <c r="V21" s="126"/>
      <c r="W21" s="126"/>
      <c r="X21" s="126"/>
      <c r="Y21" s="126"/>
      <c r="Z21" s="126"/>
      <c r="AA21" s="126"/>
      <c r="AB21" s="126"/>
      <c r="AC21" s="126"/>
      <c r="AD21" s="126"/>
      <c r="AE21" s="126"/>
      <c r="AF21" s="126"/>
      <c r="AG21" s="126"/>
      <c r="AH21" s="126"/>
      <c r="AI21" s="126"/>
      <c r="AJ21" s="126"/>
      <c r="AK21" s="126"/>
      <c r="AL21" s="126"/>
      <c r="AQ21" s="236"/>
      <c r="AR21" s="236"/>
      <c r="AS21" s="236"/>
      <c r="AT21" s="236"/>
      <c r="AU21" s="236"/>
      <c r="AV21" s="236"/>
      <c r="AW21" s="236"/>
      <c r="AX21" s="236"/>
      <c r="AY21" s="236"/>
      <c r="AZ21" s="236"/>
      <c r="BA21" s="236"/>
    </row>
    <row r="22" spans="1:53" s="117" customFormat="1" ht="12.75" customHeight="1" x14ac:dyDescent="0.2">
      <c r="A22" s="53"/>
      <c r="B22" s="55" t="s">
        <v>54</v>
      </c>
      <c r="C22" s="400">
        <v>880.87</v>
      </c>
      <c r="D22" s="400">
        <v>879.09</v>
      </c>
      <c r="E22" s="400">
        <v>889.01</v>
      </c>
      <c r="F22" s="400">
        <v>903.49</v>
      </c>
      <c r="G22" s="400">
        <v>925.19</v>
      </c>
      <c r="H22" s="400">
        <v>959.68</v>
      </c>
      <c r="I22" s="400">
        <v>992.67</v>
      </c>
      <c r="J22" s="400">
        <v>1025.23</v>
      </c>
      <c r="K22" s="400">
        <v>1081.47</v>
      </c>
      <c r="L22" s="400">
        <v>1154.72</v>
      </c>
      <c r="M22" s="400">
        <v>1251.96</v>
      </c>
      <c r="N22" s="201"/>
      <c r="O22" s="268"/>
      <c r="P22" s="268"/>
      <c r="Q22" s="348"/>
      <c r="R22" s="268"/>
      <c r="S22" s="268"/>
      <c r="T22" s="268"/>
      <c r="U22" s="268"/>
      <c r="V22" s="126"/>
      <c r="W22" s="126"/>
      <c r="X22" s="126"/>
      <c r="Y22" s="126"/>
      <c r="Z22" s="126"/>
      <c r="AA22" s="126"/>
      <c r="AB22" s="126"/>
      <c r="AC22" s="126"/>
      <c r="AD22" s="126"/>
      <c r="AE22" s="126"/>
      <c r="AF22" s="126"/>
      <c r="AG22" s="126"/>
      <c r="AH22" s="126"/>
      <c r="AI22" s="126"/>
      <c r="AJ22" s="126"/>
      <c r="AK22" s="126"/>
      <c r="AL22" s="126"/>
      <c r="AQ22" s="236"/>
      <c r="AR22" s="236"/>
      <c r="AS22" s="236"/>
      <c r="AT22" s="236"/>
      <c r="AU22" s="236"/>
      <c r="AV22" s="236"/>
      <c r="AW22" s="236"/>
      <c r="AX22" s="236"/>
      <c r="AY22" s="236"/>
      <c r="AZ22" s="236"/>
      <c r="BA22" s="236"/>
    </row>
    <row r="23" spans="1:53" s="117" customFormat="1" ht="16.5" customHeight="1" x14ac:dyDescent="0.2">
      <c r="A23" s="53" t="s">
        <v>60</v>
      </c>
      <c r="B23" s="51" t="s">
        <v>45</v>
      </c>
      <c r="C23" s="401">
        <v>994.63</v>
      </c>
      <c r="D23" s="401">
        <v>999.49</v>
      </c>
      <c r="E23" s="401">
        <v>1009.31</v>
      </c>
      <c r="F23" s="401">
        <v>1025.8399999999999</v>
      </c>
      <c r="G23" s="401">
        <v>1053.27</v>
      </c>
      <c r="H23" s="401">
        <v>1087.6099999999999</v>
      </c>
      <c r="I23" s="401">
        <v>1112.6099999999999</v>
      </c>
      <c r="J23" s="401">
        <v>1153.31</v>
      </c>
      <c r="K23" s="401">
        <v>1212.3499999999999</v>
      </c>
      <c r="L23" s="401">
        <v>1290.51</v>
      </c>
      <c r="M23" s="401">
        <v>1382.44</v>
      </c>
      <c r="N23" s="201"/>
      <c r="O23" s="268"/>
      <c r="P23" s="268"/>
      <c r="Q23" s="348"/>
      <c r="R23" s="268"/>
      <c r="S23" s="268"/>
      <c r="T23" s="268"/>
      <c r="U23" s="268"/>
      <c r="V23" s="126"/>
      <c r="W23" s="126"/>
      <c r="X23" s="126"/>
      <c r="Y23" s="126"/>
      <c r="Z23" s="126"/>
      <c r="AA23" s="126"/>
      <c r="AB23" s="126"/>
      <c r="AC23" s="126"/>
      <c r="AD23" s="126"/>
      <c r="AE23" s="126"/>
      <c r="AF23" s="126"/>
      <c r="AG23" s="126"/>
      <c r="AH23" s="126"/>
      <c r="AI23" s="126"/>
      <c r="AJ23" s="126"/>
      <c r="AK23" s="126"/>
      <c r="AL23" s="126"/>
      <c r="AQ23" s="236"/>
      <c r="AR23" s="236"/>
      <c r="AS23" s="236"/>
      <c r="AT23" s="236"/>
      <c r="AU23" s="236"/>
      <c r="AV23" s="236"/>
      <c r="AW23" s="236"/>
      <c r="AX23" s="236"/>
      <c r="AY23" s="236"/>
      <c r="AZ23" s="236"/>
      <c r="BA23" s="236"/>
    </row>
    <row r="24" spans="1:53" s="117" customFormat="1" ht="12.75" customHeight="1" x14ac:dyDescent="0.2">
      <c r="A24" s="54"/>
      <c r="B24" s="55" t="s">
        <v>53</v>
      </c>
      <c r="C24" s="400">
        <v>1080.48</v>
      </c>
      <c r="D24" s="400">
        <v>1083.3800000000001</v>
      </c>
      <c r="E24" s="400">
        <v>1087.28</v>
      </c>
      <c r="F24" s="400">
        <v>1097.33</v>
      </c>
      <c r="G24" s="400">
        <v>1124.75</v>
      </c>
      <c r="H24" s="400">
        <v>1160.19</v>
      </c>
      <c r="I24" s="400">
        <v>1180.1400000000001</v>
      </c>
      <c r="J24" s="400">
        <v>1224.8</v>
      </c>
      <c r="K24" s="400">
        <v>1290.67</v>
      </c>
      <c r="L24" s="400">
        <v>1369.84</v>
      </c>
      <c r="M24" s="400">
        <v>1464.16</v>
      </c>
      <c r="N24" s="201"/>
      <c r="O24" s="268"/>
      <c r="P24" s="268"/>
      <c r="Q24" s="348"/>
      <c r="R24" s="268"/>
      <c r="S24" s="268"/>
      <c r="T24" s="268"/>
      <c r="U24" s="268"/>
      <c r="V24" s="126"/>
      <c r="W24" s="126"/>
      <c r="X24" s="126"/>
      <c r="Y24" s="126"/>
      <c r="Z24" s="126"/>
      <c r="AA24" s="126"/>
      <c r="AB24" s="126"/>
      <c r="AC24" s="126"/>
      <c r="AD24" s="126"/>
      <c r="AE24" s="126"/>
      <c r="AF24" s="126"/>
      <c r="AG24" s="126"/>
      <c r="AH24" s="126"/>
      <c r="AI24" s="126"/>
      <c r="AJ24" s="126"/>
      <c r="AK24" s="126"/>
      <c r="AL24" s="126"/>
      <c r="AQ24" s="236"/>
      <c r="AR24" s="236"/>
      <c r="AS24" s="236"/>
      <c r="AT24" s="236"/>
      <c r="AU24" s="236"/>
      <c r="AV24" s="236"/>
      <c r="AW24" s="236"/>
      <c r="AX24" s="236"/>
      <c r="AY24" s="236"/>
      <c r="AZ24" s="236"/>
      <c r="BA24" s="236"/>
    </row>
    <row r="25" spans="1:53" s="117" customFormat="1" ht="12.75" customHeight="1" x14ac:dyDescent="0.2">
      <c r="A25" s="53"/>
      <c r="B25" s="55" t="s">
        <v>54</v>
      </c>
      <c r="C25" s="400">
        <v>897.33</v>
      </c>
      <c r="D25" s="400">
        <v>905.82</v>
      </c>
      <c r="E25" s="400">
        <v>923</v>
      </c>
      <c r="F25" s="400">
        <v>946.44</v>
      </c>
      <c r="G25" s="400">
        <v>973.68</v>
      </c>
      <c r="H25" s="400">
        <v>1005.91</v>
      </c>
      <c r="I25" s="400">
        <v>1036.0899999999999</v>
      </c>
      <c r="J25" s="400">
        <v>1072.97</v>
      </c>
      <c r="K25" s="400">
        <v>1124.06</v>
      </c>
      <c r="L25" s="400">
        <v>1199.78</v>
      </c>
      <c r="M25" s="400">
        <v>1286.46</v>
      </c>
      <c r="N25" s="201"/>
      <c r="O25" s="268"/>
      <c r="P25" s="268"/>
      <c r="Q25" s="348"/>
      <c r="R25" s="268"/>
      <c r="S25" s="268"/>
      <c r="T25" s="268"/>
      <c r="U25" s="268"/>
      <c r="V25" s="126"/>
      <c r="W25" s="126"/>
      <c r="X25" s="126"/>
      <c r="Y25" s="126"/>
      <c r="Z25" s="126"/>
      <c r="AA25" s="126"/>
      <c r="AB25" s="126"/>
      <c r="AC25" s="126"/>
      <c r="AD25" s="126"/>
      <c r="AE25" s="126"/>
      <c r="AF25" s="126"/>
      <c r="AG25" s="126"/>
      <c r="AH25" s="126"/>
      <c r="AI25" s="126"/>
      <c r="AJ25" s="126"/>
      <c r="AK25" s="126"/>
      <c r="AL25" s="126"/>
      <c r="AQ25" s="236"/>
      <c r="AR25" s="236"/>
      <c r="AS25" s="236"/>
      <c r="AT25" s="236"/>
      <c r="AU25" s="236"/>
      <c r="AV25" s="236"/>
      <c r="AW25" s="236"/>
      <c r="AX25" s="236"/>
      <c r="AY25" s="236"/>
      <c r="AZ25" s="236"/>
      <c r="BA25" s="236"/>
    </row>
    <row r="26" spans="1:53" s="117" customFormat="1" ht="16.5" customHeight="1" x14ac:dyDescent="0.2">
      <c r="A26" s="53" t="s">
        <v>61</v>
      </c>
      <c r="B26" s="51" t="s">
        <v>45</v>
      </c>
      <c r="C26" s="401">
        <v>972.14</v>
      </c>
      <c r="D26" s="401">
        <v>978.89</v>
      </c>
      <c r="E26" s="401">
        <v>995.05</v>
      </c>
      <c r="F26" s="401">
        <v>1021.83</v>
      </c>
      <c r="G26" s="401">
        <v>1057.7</v>
      </c>
      <c r="H26" s="401">
        <v>1104.3499999999999</v>
      </c>
      <c r="I26" s="401">
        <v>1141.78</v>
      </c>
      <c r="J26" s="401">
        <v>1180.92</v>
      </c>
      <c r="K26" s="401">
        <v>1242.54</v>
      </c>
      <c r="L26" s="401">
        <v>1329.67</v>
      </c>
      <c r="M26" s="401">
        <v>1419.38</v>
      </c>
      <c r="N26" s="201"/>
      <c r="O26" s="268"/>
      <c r="P26" s="268"/>
      <c r="Q26" s="348"/>
      <c r="R26" s="268"/>
      <c r="S26" s="268"/>
      <c r="T26" s="268"/>
      <c r="U26" s="268"/>
      <c r="V26" s="126"/>
      <c r="W26" s="126"/>
      <c r="X26" s="126"/>
      <c r="Y26" s="126"/>
      <c r="Z26" s="126"/>
      <c r="AA26" s="126"/>
      <c r="AB26" s="126"/>
      <c r="AC26" s="126"/>
      <c r="AD26" s="126"/>
      <c r="AE26" s="126"/>
      <c r="AF26" s="126"/>
      <c r="AG26" s="126"/>
      <c r="AH26" s="126"/>
      <c r="AI26" s="126"/>
      <c r="AJ26" s="126"/>
      <c r="AK26" s="126"/>
      <c r="AL26" s="126"/>
      <c r="AQ26" s="236"/>
      <c r="AR26" s="236"/>
      <c r="AS26" s="236"/>
      <c r="AT26" s="236"/>
      <c r="AU26" s="236"/>
      <c r="AV26" s="236"/>
      <c r="AW26" s="236"/>
      <c r="AX26" s="236"/>
      <c r="AY26" s="236"/>
      <c r="AZ26" s="236"/>
      <c r="BA26" s="236"/>
    </row>
    <row r="27" spans="1:53" s="117" customFormat="1" ht="12.75" customHeight="1" x14ac:dyDescent="0.2">
      <c r="A27" s="54"/>
      <c r="B27" s="55" t="s">
        <v>53</v>
      </c>
      <c r="C27" s="400">
        <v>1076.23</v>
      </c>
      <c r="D27" s="400">
        <v>1082.27</v>
      </c>
      <c r="E27" s="400">
        <v>1093.83</v>
      </c>
      <c r="F27" s="400">
        <v>1116.73</v>
      </c>
      <c r="G27" s="400">
        <v>1150.45</v>
      </c>
      <c r="H27" s="400">
        <v>1199.77</v>
      </c>
      <c r="I27" s="400">
        <v>1236.26</v>
      </c>
      <c r="J27" s="400">
        <v>1275.57</v>
      </c>
      <c r="K27" s="400">
        <v>1340.51</v>
      </c>
      <c r="L27" s="400">
        <v>1429.47</v>
      </c>
      <c r="M27" s="400">
        <v>1521.25</v>
      </c>
      <c r="N27" s="201"/>
      <c r="O27" s="268"/>
      <c r="P27" s="268"/>
      <c r="Q27" s="348"/>
      <c r="R27" s="268"/>
      <c r="S27" s="268"/>
      <c r="T27" s="268"/>
      <c r="U27" s="268"/>
      <c r="V27" s="126"/>
      <c r="W27" s="126"/>
      <c r="X27" s="126"/>
      <c r="Y27" s="126"/>
      <c r="Z27" s="126"/>
      <c r="AA27" s="126"/>
      <c r="AB27" s="126"/>
      <c r="AC27" s="126"/>
      <c r="AD27" s="126"/>
      <c r="AE27" s="126"/>
      <c r="AF27" s="126"/>
      <c r="AG27" s="126"/>
      <c r="AH27" s="126"/>
      <c r="AI27" s="126"/>
      <c r="AJ27" s="126"/>
      <c r="AK27" s="126"/>
      <c r="AL27" s="126"/>
      <c r="AQ27" s="236"/>
      <c r="AR27" s="236"/>
      <c r="AS27" s="236"/>
      <c r="AT27" s="236"/>
      <c r="AU27" s="236"/>
      <c r="AV27" s="236"/>
      <c r="AW27" s="236"/>
      <c r="AX27" s="236"/>
      <c r="AY27" s="236"/>
      <c r="AZ27" s="236"/>
      <c r="BA27" s="236"/>
    </row>
    <row r="28" spans="1:53" s="117" customFormat="1" ht="12.75" customHeight="1" x14ac:dyDescent="0.2">
      <c r="A28" s="53"/>
      <c r="B28" s="55" t="s">
        <v>54</v>
      </c>
      <c r="C28" s="400">
        <v>850.93</v>
      </c>
      <c r="D28" s="400">
        <v>860.36</v>
      </c>
      <c r="E28" s="400">
        <v>882.31</v>
      </c>
      <c r="F28" s="400">
        <v>912.79</v>
      </c>
      <c r="G28" s="400">
        <v>951.03</v>
      </c>
      <c r="H28" s="400">
        <v>994.55</v>
      </c>
      <c r="I28" s="400">
        <v>1033.07</v>
      </c>
      <c r="J28" s="400">
        <v>1074.32</v>
      </c>
      <c r="K28" s="400">
        <v>1133.06</v>
      </c>
      <c r="L28" s="400">
        <v>1218.1199999999999</v>
      </c>
      <c r="M28" s="400">
        <v>1304.58</v>
      </c>
      <c r="N28" s="201"/>
      <c r="O28" s="268"/>
      <c r="P28" s="268"/>
      <c r="Q28" s="268"/>
      <c r="R28" s="345"/>
      <c r="S28" s="268"/>
      <c r="T28" s="268"/>
      <c r="U28" s="268"/>
      <c r="V28" s="126"/>
      <c r="W28" s="126"/>
      <c r="X28" s="126"/>
      <c r="Y28" s="126"/>
      <c r="Z28" s="126"/>
      <c r="AA28" s="126"/>
      <c r="AB28" s="126"/>
      <c r="AC28" s="126"/>
      <c r="AD28" s="126"/>
      <c r="AE28" s="126"/>
      <c r="AF28" s="126"/>
      <c r="AG28" s="126"/>
      <c r="AH28" s="126"/>
      <c r="AI28" s="126"/>
      <c r="AJ28" s="126"/>
      <c r="AK28" s="126"/>
      <c r="AL28" s="126"/>
      <c r="AQ28" s="236"/>
      <c r="AR28" s="236"/>
      <c r="AS28" s="236"/>
      <c r="AT28" s="236"/>
      <c r="AU28" s="236"/>
      <c r="AV28" s="236"/>
      <c r="AW28" s="236"/>
      <c r="AX28" s="236"/>
      <c r="AY28" s="236"/>
      <c r="AZ28" s="236"/>
      <c r="BA28" s="236"/>
    </row>
    <row r="29" spans="1:53" s="117" customFormat="1" ht="16.5" customHeight="1" x14ac:dyDescent="0.2">
      <c r="A29" s="53" t="s">
        <v>62</v>
      </c>
      <c r="B29" s="51" t="s">
        <v>45</v>
      </c>
      <c r="C29" s="401">
        <v>978.4</v>
      </c>
      <c r="D29" s="401">
        <v>979.79</v>
      </c>
      <c r="E29" s="401">
        <v>986.96</v>
      </c>
      <c r="F29" s="401">
        <v>1000</v>
      </c>
      <c r="G29" s="401">
        <v>1025.5</v>
      </c>
      <c r="H29" s="401">
        <v>1054.3599999999999</v>
      </c>
      <c r="I29" s="401">
        <v>1089.8499999999999</v>
      </c>
      <c r="J29" s="401">
        <v>1131.56</v>
      </c>
      <c r="K29" s="401">
        <v>1202.0999999999999</v>
      </c>
      <c r="L29" s="401">
        <v>1295.8499999999999</v>
      </c>
      <c r="M29" s="401">
        <v>1403.81</v>
      </c>
      <c r="N29" s="201"/>
      <c r="O29" s="268"/>
      <c r="P29" s="268"/>
      <c r="Q29" s="268"/>
      <c r="R29" s="268"/>
      <c r="S29" s="268"/>
      <c r="T29" s="270"/>
      <c r="U29" s="268"/>
      <c r="V29" s="126"/>
      <c r="W29" s="126"/>
      <c r="X29" s="126"/>
      <c r="Y29" s="126"/>
      <c r="Z29" s="126"/>
      <c r="AA29" s="126"/>
      <c r="AB29" s="126"/>
      <c r="AC29" s="126"/>
      <c r="AD29" s="126"/>
      <c r="AE29" s="126"/>
      <c r="AF29" s="126"/>
      <c r="AG29" s="126"/>
      <c r="AH29" s="126"/>
      <c r="AI29" s="126"/>
      <c r="AJ29" s="126"/>
      <c r="AK29" s="126"/>
      <c r="AL29" s="126"/>
      <c r="AQ29" s="236"/>
      <c r="AR29" s="236"/>
      <c r="AS29" s="236"/>
      <c r="AT29" s="236"/>
      <c r="AU29" s="236"/>
      <c r="AV29" s="236"/>
      <c r="AW29" s="236"/>
      <c r="AX29" s="236"/>
      <c r="AY29" s="236"/>
      <c r="AZ29" s="236"/>
      <c r="BA29" s="236"/>
    </row>
    <row r="30" spans="1:53" s="117" customFormat="1" ht="12.75" customHeight="1" x14ac:dyDescent="0.2">
      <c r="A30" s="54"/>
      <c r="B30" s="55" t="s">
        <v>53</v>
      </c>
      <c r="C30" s="400">
        <v>1098.48</v>
      </c>
      <c r="D30" s="400">
        <v>1097.54</v>
      </c>
      <c r="E30" s="400">
        <v>1097.47</v>
      </c>
      <c r="F30" s="400">
        <v>1104.9000000000001</v>
      </c>
      <c r="G30" s="400">
        <v>1126.51</v>
      </c>
      <c r="H30" s="400">
        <v>1153.17</v>
      </c>
      <c r="I30" s="400">
        <v>1187.74</v>
      </c>
      <c r="J30" s="400">
        <v>1230.9000000000001</v>
      </c>
      <c r="K30" s="400">
        <v>1309.68</v>
      </c>
      <c r="L30" s="400">
        <v>1407.92</v>
      </c>
      <c r="M30" s="400">
        <v>1520.37</v>
      </c>
      <c r="N30" s="201"/>
      <c r="O30" s="268"/>
      <c r="P30" s="268"/>
      <c r="Q30" s="268"/>
      <c r="R30" s="268"/>
      <c r="S30" s="268"/>
      <c r="T30" s="270"/>
      <c r="U30" s="268"/>
      <c r="V30" s="126"/>
      <c r="W30" s="126"/>
      <c r="X30" s="126"/>
      <c r="Y30" s="126"/>
      <c r="Z30" s="126"/>
      <c r="AA30" s="126"/>
      <c r="AB30" s="126"/>
      <c r="AC30" s="126"/>
      <c r="AD30" s="126"/>
      <c r="AE30" s="126"/>
      <c r="AF30" s="126"/>
      <c r="AG30" s="126"/>
      <c r="AH30" s="126"/>
      <c r="AI30" s="126"/>
      <c r="AJ30" s="126"/>
      <c r="AK30" s="126"/>
      <c r="AL30" s="126"/>
      <c r="AQ30" s="236"/>
      <c r="AR30" s="236"/>
      <c r="AS30" s="236"/>
      <c r="AT30" s="236"/>
      <c r="AU30" s="236"/>
      <c r="AV30" s="236"/>
      <c r="AW30" s="236"/>
      <c r="AX30" s="236"/>
      <c r="AY30" s="236"/>
      <c r="AZ30" s="236"/>
      <c r="BA30" s="236"/>
    </row>
    <row r="31" spans="1:53" s="117" customFormat="1" ht="12.75" customHeight="1" x14ac:dyDescent="0.2">
      <c r="A31" s="53"/>
      <c r="B31" s="55" t="s">
        <v>54</v>
      </c>
      <c r="C31" s="400">
        <v>828.43</v>
      </c>
      <c r="D31" s="400">
        <v>834.62</v>
      </c>
      <c r="E31" s="400">
        <v>851.7</v>
      </c>
      <c r="F31" s="400">
        <v>871.22</v>
      </c>
      <c r="G31" s="400">
        <v>901.7</v>
      </c>
      <c r="H31" s="400">
        <v>934.28</v>
      </c>
      <c r="I31" s="400">
        <v>970.6</v>
      </c>
      <c r="J31" s="400">
        <v>1013.97</v>
      </c>
      <c r="K31" s="400">
        <v>1076.23</v>
      </c>
      <c r="L31" s="400">
        <v>1165.96</v>
      </c>
      <c r="M31" s="400">
        <v>1268.8699999999999</v>
      </c>
      <c r="N31" s="201"/>
      <c r="O31" s="268"/>
      <c r="P31" s="268"/>
      <c r="Q31" s="268"/>
      <c r="R31" s="268"/>
      <c r="S31" s="268"/>
      <c r="T31" s="270"/>
      <c r="U31" s="268"/>
      <c r="V31" s="126"/>
      <c r="W31" s="126"/>
      <c r="X31" s="126"/>
      <c r="Y31" s="126"/>
      <c r="Z31" s="126"/>
      <c r="AA31" s="126"/>
      <c r="AB31" s="126"/>
      <c r="AC31" s="126"/>
      <c r="AD31" s="126"/>
      <c r="AE31" s="126"/>
      <c r="AF31" s="126"/>
      <c r="AG31" s="126"/>
      <c r="AH31" s="126"/>
      <c r="AI31" s="126"/>
      <c r="AJ31" s="126"/>
      <c r="AK31" s="126"/>
      <c r="AL31" s="126"/>
      <c r="AQ31" s="236"/>
      <c r="AR31" s="236"/>
      <c r="AS31" s="236"/>
      <c r="AT31" s="236"/>
      <c r="AU31" s="236"/>
      <c r="AV31" s="236"/>
      <c r="AW31" s="236"/>
      <c r="AX31" s="236"/>
      <c r="AY31" s="236"/>
      <c r="AZ31" s="236"/>
      <c r="BA31" s="236"/>
    </row>
    <row r="32" spans="1:53" s="117" customFormat="1" ht="16.5" customHeight="1" x14ac:dyDescent="0.2">
      <c r="A32" s="53" t="s">
        <v>63</v>
      </c>
      <c r="B32" s="51" t="s">
        <v>45</v>
      </c>
      <c r="C32" s="401">
        <v>1018.84</v>
      </c>
      <c r="D32" s="401">
        <v>1012.16</v>
      </c>
      <c r="E32" s="401">
        <v>1007.4</v>
      </c>
      <c r="F32" s="401">
        <v>1005.95</v>
      </c>
      <c r="G32" s="401">
        <v>1021.53</v>
      </c>
      <c r="H32" s="401">
        <v>1037.1300000000001</v>
      </c>
      <c r="I32" s="401">
        <v>1071.18</v>
      </c>
      <c r="J32" s="401">
        <v>1100.1400000000001</v>
      </c>
      <c r="K32" s="401">
        <v>1152.24</v>
      </c>
      <c r="L32" s="401">
        <v>1236.27</v>
      </c>
      <c r="M32" s="401">
        <v>1322.49</v>
      </c>
      <c r="N32" s="201"/>
      <c r="O32" s="268"/>
      <c r="P32" s="268"/>
      <c r="Q32" s="346"/>
      <c r="R32" s="126"/>
      <c r="S32" s="339"/>
      <c r="T32" s="339"/>
      <c r="U32" s="340"/>
      <c r="V32" s="126"/>
      <c r="W32" s="126"/>
      <c r="X32" s="126"/>
      <c r="Y32" s="126"/>
      <c r="Z32" s="126"/>
      <c r="AA32" s="126"/>
      <c r="AB32" s="126"/>
      <c r="AC32" s="126"/>
      <c r="AD32" s="126"/>
      <c r="AE32" s="126"/>
      <c r="AF32" s="126"/>
      <c r="AG32" s="126"/>
      <c r="AH32" s="126"/>
      <c r="AI32" s="126"/>
      <c r="AJ32" s="126"/>
      <c r="AK32" s="126"/>
      <c r="AL32" s="126"/>
      <c r="AQ32" s="236"/>
      <c r="AR32" s="236"/>
      <c r="AS32" s="236"/>
      <c r="AT32" s="236"/>
      <c r="AU32" s="236"/>
      <c r="AV32" s="236"/>
      <c r="AW32" s="236"/>
      <c r="AX32" s="236"/>
      <c r="AY32" s="236"/>
      <c r="AZ32" s="236"/>
      <c r="BA32" s="236"/>
    </row>
    <row r="33" spans="1:53" s="117" customFormat="1" ht="12.75" customHeight="1" x14ac:dyDescent="0.2">
      <c r="A33" s="54"/>
      <c r="B33" s="55" t="s">
        <v>53</v>
      </c>
      <c r="C33" s="400">
        <v>1145.02</v>
      </c>
      <c r="D33" s="400">
        <v>1133.47</v>
      </c>
      <c r="E33" s="400">
        <v>1123.44</v>
      </c>
      <c r="F33" s="400">
        <v>1112.03</v>
      </c>
      <c r="G33" s="400">
        <v>1125.8</v>
      </c>
      <c r="H33" s="400">
        <v>1142.6500000000001</v>
      </c>
      <c r="I33" s="400">
        <v>1177.1400000000001</v>
      </c>
      <c r="J33" s="400">
        <v>1202.8699999999999</v>
      </c>
      <c r="K33" s="400">
        <v>1262.48</v>
      </c>
      <c r="L33" s="400">
        <v>1350.02</v>
      </c>
      <c r="M33" s="400">
        <v>1438.46</v>
      </c>
      <c r="N33" s="201"/>
      <c r="O33" s="268"/>
      <c r="P33" s="268"/>
      <c r="Q33" s="346"/>
      <c r="R33" s="126"/>
      <c r="S33" s="126"/>
      <c r="T33" s="533"/>
      <c r="U33" s="533"/>
      <c r="V33" s="533"/>
      <c r="W33" s="533"/>
      <c r="X33" s="533"/>
      <c r="Y33" s="533"/>
      <c r="Z33" s="533"/>
      <c r="AA33" s="533"/>
      <c r="AB33" s="533"/>
      <c r="AC33" s="533"/>
      <c r="AD33" s="126"/>
      <c r="AE33" s="126"/>
      <c r="AF33" s="126"/>
      <c r="AG33" s="126"/>
      <c r="AH33" s="126"/>
      <c r="AI33" s="126"/>
      <c r="AJ33" s="126"/>
      <c r="AK33" s="126"/>
      <c r="AL33" s="126"/>
      <c r="AQ33" s="236"/>
      <c r="AR33" s="236"/>
      <c r="AS33" s="236"/>
      <c r="AT33" s="236"/>
      <c r="AU33" s="236"/>
      <c r="AV33" s="236"/>
      <c r="AW33" s="236"/>
      <c r="AX33" s="236"/>
      <c r="AY33" s="236"/>
      <c r="AZ33" s="236"/>
      <c r="BA33" s="236"/>
    </row>
    <row r="34" spans="1:53" s="117" customFormat="1" ht="12.75" customHeight="1" x14ac:dyDescent="0.2">
      <c r="A34" s="53"/>
      <c r="B34" s="55" t="s">
        <v>54</v>
      </c>
      <c r="C34" s="400">
        <v>843.61</v>
      </c>
      <c r="D34" s="400">
        <v>847.77</v>
      </c>
      <c r="E34" s="400">
        <v>852.56</v>
      </c>
      <c r="F34" s="400">
        <v>863</v>
      </c>
      <c r="G34" s="400">
        <v>881.97</v>
      </c>
      <c r="H34" s="400">
        <v>896.93</v>
      </c>
      <c r="I34" s="400">
        <v>931</v>
      </c>
      <c r="J34" s="400">
        <v>967.95</v>
      </c>
      <c r="K34" s="400">
        <v>1014.33</v>
      </c>
      <c r="L34" s="400">
        <v>1094.8399999999999</v>
      </c>
      <c r="M34" s="400">
        <v>1179.57</v>
      </c>
      <c r="N34" s="201"/>
      <c r="O34" s="268"/>
      <c r="P34" s="268"/>
      <c r="Q34" s="346"/>
      <c r="R34" s="510"/>
      <c r="S34" s="510"/>
      <c r="T34" s="548"/>
      <c r="U34" s="548"/>
      <c r="V34" s="548"/>
      <c r="W34" s="548"/>
      <c r="X34" s="548"/>
      <c r="Y34" s="548"/>
      <c r="Z34" s="548"/>
      <c r="AA34" s="548"/>
      <c r="AB34" s="548"/>
      <c r="AC34" s="548"/>
      <c r="AD34" s="126"/>
      <c r="AE34" s="126"/>
      <c r="AF34" s="126"/>
      <c r="AG34" s="126"/>
      <c r="AH34" s="126"/>
      <c r="AI34" s="126"/>
      <c r="AJ34" s="126"/>
      <c r="AK34" s="126"/>
      <c r="AL34" s="126"/>
      <c r="AQ34" s="236"/>
      <c r="AR34" s="236"/>
      <c r="AS34" s="236"/>
      <c r="AT34" s="236"/>
      <c r="AU34" s="236"/>
      <c r="AV34" s="236"/>
      <c r="AW34" s="236"/>
      <c r="AX34" s="236"/>
      <c r="AY34" s="236"/>
      <c r="AZ34" s="236"/>
      <c r="BA34" s="236"/>
    </row>
    <row r="35" spans="1:53" s="117" customFormat="1" ht="16.5" customHeight="1" x14ac:dyDescent="0.2">
      <c r="A35" s="53" t="s">
        <v>64</v>
      </c>
      <c r="B35" s="51" t="s">
        <v>45</v>
      </c>
      <c r="C35" s="401">
        <v>1050.3900000000001</v>
      </c>
      <c r="D35" s="401">
        <v>1059.06</v>
      </c>
      <c r="E35" s="401">
        <v>1057.99</v>
      </c>
      <c r="F35" s="401">
        <v>1062.26</v>
      </c>
      <c r="G35" s="401">
        <v>1075.3</v>
      </c>
      <c r="H35" s="401">
        <v>1087.1300000000001</v>
      </c>
      <c r="I35" s="401">
        <v>1112.21</v>
      </c>
      <c r="J35" s="401">
        <v>1124.0899999999999</v>
      </c>
      <c r="K35" s="401">
        <v>1158.8699999999999</v>
      </c>
      <c r="L35" s="401">
        <v>1222.78</v>
      </c>
      <c r="M35" s="401">
        <v>1305.79</v>
      </c>
      <c r="N35" s="201"/>
      <c r="O35" s="268"/>
      <c r="P35" s="268"/>
      <c r="Q35" s="346"/>
      <c r="R35" s="510"/>
      <c r="S35" s="510"/>
      <c r="T35" s="548"/>
      <c r="U35" s="548"/>
      <c r="V35" s="548"/>
      <c r="W35" s="548"/>
      <c r="X35" s="548"/>
      <c r="Y35" s="548"/>
      <c r="Z35" s="548"/>
      <c r="AA35" s="548"/>
      <c r="AB35" s="548"/>
      <c r="AC35" s="548"/>
      <c r="AD35" s="126"/>
      <c r="AE35" s="126"/>
      <c r="AF35" s="126"/>
      <c r="AG35" s="126"/>
      <c r="AH35" s="126"/>
      <c r="AI35" s="126"/>
      <c r="AJ35" s="126"/>
      <c r="AK35" s="126"/>
      <c r="AL35" s="126"/>
      <c r="AQ35" s="236"/>
      <c r="AR35" s="236"/>
      <c r="AS35" s="236"/>
      <c r="AT35" s="236"/>
      <c r="AU35" s="236"/>
      <c r="AV35" s="236"/>
      <c r="AW35" s="236"/>
      <c r="AX35" s="236"/>
      <c r="AY35" s="236"/>
      <c r="AZ35" s="236"/>
      <c r="BA35" s="236"/>
    </row>
    <row r="36" spans="1:53" s="117" customFormat="1" ht="12.75" customHeight="1" x14ac:dyDescent="0.2">
      <c r="A36" s="54"/>
      <c r="B36" s="55" t="s">
        <v>53</v>
      </c>
      <c r="C36" s="400">
        <v>1205.1300000000001</v>
      </c>
      <c r="D36" s="400">
        <v>1214.8499999999999</v>
      </c>
      <c r="E36" s="400">
        <v>1207.74</v>
      </c>
      <c r="F36" s="400">
        <v>1195.4000000000001</v>
      </c>
      <c r="G36" s="400">
        <v>1199.92</v>
      </c>
      <c r="H36" s="400">
        <v>1200.5999999999999</v>
      </c>
      <c r="I36" s="400">
        <v>1222.19</v>
      </c>
      <c r="J36" s="400">
        <v>1227.8599999999999</v>
      </c>
      <c r="K36" s="400">
        <v>1264.96</v>
      </c>
      <c r="L36" s="400">
        <v>1334.18</v>
      </c>
      <c r="M36" s="400">
        <v>1427.72</v>
      </c>
      <c r="N36" s="201"/>
      <c r="O36" s="268"/>
      <c r="P36" s="268"/>
      <c r="Q36" s="346"/>
      <c r="R36" s="510"/>
      <c r="S36" s="510"/>
      <c r="T36" s="548"/>
      <c r="U36" s="548"/>
      <c r="V36" s="548"/>
      <c r="W36" s="548"/>
      <c r="X36" s="548"/>
      <c r="Y36" s="548"/>
      <c r="Z36" s="548"/>
      <c r="AA36" s="548"/>
      <c r="AB36" s="548"/>
      <c r="AC36" s="548"/>
      <c r="AD36" s="126"/>
      <c r="AE36" s="126"/>
      <c r="AF36" s="126"/>
      <c r="AG36" s="126"/>
      <c r="AH36" s="126"/>
      <c r="AI36" s="126"/>
      <c r="AJ36" s="126"/>
      <c r="AK36" s="126"/>
      <c r="AL36" s="126"/>
      <c r="AQ36" s="236"/>
      <c r="AR36" s="236"/>
      <c r="AS36" s="236"/>
      <c r="AT36" s="236"/>
      <c r="AU36" s="236"/>
      <c r="AV36" s="236"/>
      <c r="AW36" s="236"/>
      <c r="AX36" s="236"/>
      <c r="AY36" s="236"/>
      <c r="AZ36" s="236"/>
      <c r="BA36" s="236"/>
    </row>
    <row r="37" spans="1:53" s="117" customFormat="1" ht="12.75" customHeight="1" x14ac:dyDescent="0.2">
      <c r="A37" s="53"/>
      <c r="B37" s="55" t="s">
        <v>54</v>
      </c>
      <c r="C37" s="400">
        <v>821.21</v>
      </c>
      <c r="D37" s="400">
        <v>830.73</v>
      </c>
      <c r="E37" s="400">
        <v>843.02</v>
      </c>
      <c r="F37" s="400">
        <v>869.83</v>
      </c>
      <c r="G37" s="400">
        <v>900.03</v>
      </c>
      <c r="H37" s="400">
        <v>930.38</v>
      </c>
      <c r="I37" s="400">
        <v>960.84</v>
      </c>
      <c r="J37" s="400">
        <v>983.37</v>
      </c>
      <c r="K37" s="400">
        <v>1016.72</v>
      </c>
      <c r="L37" s="400">
        <v>1075.74</v>
      </c>
      <c r="M37" s="400">
        <v>1147.3900000000001</v>
      </c>
      <c r="N37" s="201"/>
      <c r="O37" s="268"/>
      <c r="P37" s="268"/>
      <c r="Q37" s="346"/>
      <c r="R37" s="348"/>
      <c r="S37" s="510"/>
      <c r="T37" s="548"/>
      <c r="U37" s="548"/>
      <c r="V37" s="548"/>
      <c r="W37" s="548"/>
      <c r="X37" s="548"/>
      <c r="Y37" s="548"/>
      <c r="Z37" s="548"/>
      <c r="AA37" s="548"/>
      <c r="AB37" s="548"/>
      <c r="AC37" s="548"/>
      <c r="AD37" s="126"/>
      <c r="AE37" s="126"/>
      <c r="AF37" s="126"/>
      <c r="AG37" s="126"/>
      <c r="AH37" s="126"/>
      <c r="AI37" s="126"/>
      <c r="AJ37" s="126"/>
      <c r="AK37" s="126"/>
      <c r="AL37" s="126"/>
      <c r="AQ37" s="236"/>
      <c r="AR37" s="236"/>
      <c r="AS37" s="236"/>
      <c r="AT37" s="236"/>
      <c r="AU37" s="236"/>
      <c r="AV37" s="236"/>
      <c r="AW37" s="236"/>
      <c r="AX37" s="236"/>
      <c r="AY37" s="236"/>
      <c r="AZ37" s="236"/>
      <c r="BA37" s="236"/>
    </row>
    <row r="38" spans="1:53" s="117" customFormat="1" ht="16.5" customHeight="1" x14ac:dyDescent="0.2">
      <c r="A38" s="53" t="s">
        <v>65</v>
      </c>
      <c r="B38" s="51" t="s">
        <v>45</v>
      </c>
      <c r="C38" s="401">
        <v>1170.01</v>
      </c>
      <c r="D38" s="401">
        <v>1185.02</v>
      </c>
      <c r="E38" s="401">
        <v>1181.94</v>
      </c>
      <c r="F38" s="401">
        <v>1181.47</v>
      </c>
      <c r="G38" s="401">
        <v>1177.69</v>
      </c>
      <c r="H38" s="401">
        <v>1219.73</v>
      </c>
      <c r="I38" s="401">
        <v>1280.79</v>
      </c>
      <c r="J38" s="401">
        <v>1291.3499999999999</v>
      </c>
      <c r="K38" s="401">
        <v>1298</v>
      </c>
      <c r="L38" s="401">
        <v>1345.46</v>
      </c>
      <c r="M38" s="401">
        <v>1413.77</v>
      </c>
      <c r="N38" s="201"/>
      <c r="O38" s="268"/>
      <c r="P38" s="268"/>
      <c r="Q38" s="346"/>
      <c r="R38" s="540"/>
      <c r="S38" s="539"/>
      <c r="T38" s="548"/>
      <c r="U38" s="548"/>
      <c r="V38" s="548"/>
      <c r="W38" s="548"/>
      <c r="X38" s="548"/>
      <c r="Y38" s="548"/>
      <c r="Z38" s="548"/>
      <c r="AA38" s="548"/>
      <c r="AB38" s="548"/>
      <c r="AC38" s="548"/>
      <c r="AD38" s="126"/>
      <c r="AE38" s="126"/>
      <c r="AF38" s="126"/>
      <c r="AG38" s="126"/>
      <c r="AH38" s="126"/>
      <c r="AI38" s="126"/>
      <c r="AJ38" s="126"/>
      <c r="AK38" s="126"/>
      <c r="AL38" s="126"/>
      <c r="AQ38" s="236"/>
      <c r="AR38" s="236"/>
      <c r="AS38" s="236"/>
      <c r="AT38" s="236"/>
      <c r="AU38" s="236"/>
      <c r="AV38" s="236"/>
      <c r="AW38" s="236"/>
      <c r="AX38" s="236"/>
      <c r="AY38" s="236"/>
      <c r="AZ38" s="236"/>
      <c r="BA38" s="236"/>
    </row>
    <row r="39" spans="1:53" s="117" customFormat="1" ht="12.75" customHeight="1" x14ac:dyDescent="0.2">
      <c r="A39" s="54"/>
      <c r="B39" s="55" t="s">
        <v>53</v>
      </c>
      <c r="C39" s="400">
        <v>1342.71</v>
      </c>
      <c r="D39" s="400">
        <v>1365.22</v>
      </c>
      <c r="E39" s="400">
        <v>1356.01</v>
      </c>
      <c r="F39" s="400">
        <v>1353.73</v>
      </c>
      <c r="G39" s="400">
        <v>1329.78</v>
      </c>
      <c r="H39" s="400">
        <v>1356.39</v>
      </c>
      <c r="I39" s="400">
        <v>1428.29</v>
      </c>
      <c r="J39" s="400">
        <v>1426.24</v>
      </c>
      <c r="K39" s="400">
        <v>1419.42</v>
      </c>
      <c r="L39" s="400">
        <v>1456.5</v>
      </c>
      <c r="M39" s="400">
        <v>1519.75</v>
      </c>
      <c r="N39" s="201"/>
      <c r="O39" s="268"/>
      <c r="P39" s="268"/>
      <c r="Q39" s="346"/>
      <c r="R39" s="348"/>
      <c r="S39" s="539"/>
      <c r="T39" s="548"/>
      <c r="U39" s="548"/>
      <c r="V39" s="548"/>
      <c r="W39" s="548"/>
      <c r="X39" s="548"/>
      <c r="Y39" s="548"/>
      <c r="Z39" s="548"/>
      <c r="AA39" s="548"/>
      <c r="AB39" s="548"/>
      <c r="AC39" s="548"/>
      <c r="AD39" s="126"/>
      <c r="AE39" s="126"/>
      <c r="AF39" s="126"/>
      <c r="AG39" s="126"/>
      <c r="AH39" s="126"/>
      <c r="AI39" s="126"/>
      <c r="AJ39" s="126"/>
      <c r="AK39" s="126"/>
      <c r="AL39" s="126"/>
      <c r="AQ39" s="236"/>
      <c r="AR39" s="236"/>
      <c r="AS39" s="236"/>
      <c r="AT39" s="236"/>
      <c r="AU39" s="236"/>
      <c r="AV39" s="236"/>
      <c r="AW39" s="236"/>
      <c r="AX39" s="236"/>
      <c r="AY39" s="236"/>
      <c r="AZ39" s="236"/>
      <c r="BA39" s="236"/>
    </row>
    <row r="40" spans="1:53" s="117" customFormat="1" ht="12.75" customHeight="1" x14ac:dyDescent="0.2">
      <c r="A40" s="53"/>
      <c r="B40" s="55" t="s">
        <v>54</v>
      </c>
      <c r="C40" s="400">
        <v>875.04</v>
      </c>
      <c r="D40" s="400">
        <v>894.55</v>
      </c>
      <c r="E40" s="400">
        <v>909.95</v>
      </c>
      <c r="F40" s="400">
        <v>899.85</v>
      </c>
      <c r="G40" s="400">
        <v>929.87</v>
      </c>
      <c r="H40" s="400">
        <v>982.74</v>
      </c>
      <c r="I40" s="400">
        <v>1024.3399999999999</v>
      </c>
      <c r="J40" s="400">
        <v>1065.1300000000001</v>
      </c>
      <c r="K40" s="400">
        <v>1093.93</v>
      </c>
      <c r="L40" s="400">
        <v>1157.69</v>
      </c>
      <c r="M40" s="400">
        <v>1234.77</v>
      </c>
      <c r="N40" s="201"/>
      <c r="O40" s="268"/>
      <c r="P40" s="268"/>
      <c r="Q40" s="346"/>
      <c r="R40" s="348"/>
      <c r="S40" s="510"/>
      <c r="T40" s="548"/>
      <c r="U40" s="548"/>
      <c r="V40" s="548"/>
      <c r="W40" s="548"/>
      <c r="X40" s="548"/>
      <c r="Y40" s="548"/>
      <c r="Z40" s="548"/>
      <c r="AA40" s="548"/>
      <c r="AB40" s="548"/>
      <c r="AC40" s="548"/>
      <c r="AD40" s="126"/>
      <c r="AE40" s="126"/>
      <c r="AF40" s="126"/>
      <c r="AG40" s="126"/>
      <c r="AH40" s="126"/>
      <c r="AI40" s="126"/>
      <c r="AJ40" s="126"/>
      <c r="AK40" s="126"/>
      <c r="AL40" s="126"/>
      <c r="AQ40" s="236"/>
      <c r="AR40" s="236"/>
      <c r="AS40" s="236"/>
      <c r="AT40" s="236"/>
      <c r="AU40" s="236"/>
      <c r="AV40" s="236"/>
      <c r="AW40" s="236"/>
      <c r="AX40" s="236"/>
      <c r="AY40" s="236"/>
      <c r="AZ40" s="236"/>
      <c r="BA40" s="236"/>
    </row>
    <row r="41" spans="1:53" s="117" customFormat="1" ht="16.5" customHeight="1" x14ac:dyDescent="0.2">
      <c r="A41" s="53" t="s">
        <v>12</v>
      </c>
      <c r="B41" s="51" t="s">
        <v>45</v>
      </c>
      <c r="C41" s="401">
        <v>1473.79</v>
      </c>
      <c r="D41" s="401">
        <v>1438.46</v>
      </c>
      <c r="E41" s="401">
        <v>1460.64</v>
      </c>
      <c r="F41" s="401">
        <v>1507.09</v>
      </c>
      <c r="G41" s="401">
        <v>1538.69</v>
      </c>
      <c r="H41" s="401">
        <v>919.63</v>
      </c>
      <c r="I41" s="401">
        <v>1018.58</v>
      </c>
      <c r="J41" s="401">
        <v>961.42</v>
      </c>
      <c r="K41" s="401">
        <v>1084.8599999999999</v>
      </c>
      <c r="L41" s="401">
        <v>765</v>
      </c>
      <c r="M41" s="401">
        <v>1124.17</v>
      </c>
      <c r="N41" s="201"/>
      <c r="O41" s="268"/>
      <c r="P41" s="268"/>
      <c r="Q41" s="346"/>
      <c r="R41" s="540"/>
      <c r="S41" s="539"/>
      <c r="T41" s="548"/>
      <c r="U41" s="548"/>
      <c r="V41" s="548"/>
      <c r="W41" s="548"/>
      <c r="X41" s="548"/>
      <c r="Y41" s="548"/>
      <c r="Z41" s="548"/>
      <c r="AA41" s="548"/>
      <c r="AB41" s="548"/>
      <c r="AC41" s="548"/>
      <c r="AD41" s="126"/>
      <c r="AE41" s="126"/>
      <c r="AF41" s="126"/>
      <c r="AG41" s="126"/>
      <c r="AH41" s="126"/>
      <c r="AI41" s="126"/>
      <c r="AJ41" s="126"/>
      <c r="AK41" s="126"/>
      <c r="AL41" s="126"/>
      <c r="AQ41" s="236"/>
      <c r="AR41" s="236"/>
      <c r="AS41" s="236"/>
      <c r="AT41" s="236"/>
      <c r="AU41" s="236"/>
      <c r="AV41" s="236"/>
      <c r="AW41" s="236"/>
      <c r="AX41" s="236"/>
      <c r="AY41" s="236"/>
      <c r="AZ41" s="236"/>
      <c r="BA41" s="236"/>
    </row>
    <row r="42" spans="1:53" s="117" customFormat="1" ht="12.75" customHeight="1" x14ac:dyDescent="0.2">
      <c r="A42" s="54"/>
      <c r="B42" s="55" t="s">
        <v>53</v>
      </c>
      <c r="C42" s="400">
        <v>1670.25</v>
      </c>
      <c r="D42" s="400">
        <v>1597.76</v>
      </c>
      <c r="E42" s="400">
        <v>1632.89</v>
      </c>
      <c r="F42" s="400">
        <v>1681.05</v>
      </c>
      <c r="G42" s="400">
        <v>1715.21</v>
      </c>
      <c r="H42" s="400">
        <v>937.33</v>
      </c>
      <c r="I42" s="400">
        <v>1041.0899999999999</v>
      </c>
      <c r="J42" s="400">
        <v>988.09</v>
      </c>
      <c r="K42" s="400">
        <v>1133.52</v>
      </c>
      <c r="L42" s="400">
        <v>765</v>
      </c>
      <c r="M42" s="400">
        <v>1171.51</v>
      </c>
      <c r="N42" s="201"/>
      <c r="O42" s="268"/>
      <c r="P42" s="268"/>
      <c r="Q42" s="268"/>
      <c r="R42" s="348"/>
      <c r="S42" s="539"/>
      <c r="T42" s="548"/>
      <c r="U42" s="548"/>
      <c r="V42" s="548"/>
      <c r="W42" s="548"/>
      <c r="X42" s="548"/>
      <c r="Y42" s="548"/>
      <c r="Z42" s="548"/>
      <c r="AA42" s="548"/>
      <c r="AB42" s="548"/>
      <c r="AC42" s="548"/>
      <c r="AD42" s="126"/>
      <c r="AE42" s="126"/>
      <c r="AF42" s="126"/>
      <c r="AG42" s="126"/>
      <c r="AH42" s="126"/>
      <c r="AI42" s="126"/>
      <c r="AJ42" s="126"/>
      <c r="AK42" s="126"/>
      <c r="AL42" s="126"/>
      <c r="AQ42" s="236"/>
      <c r="AR42" s="236"/>
      <c r="AS42" s="236"/>
      <c r="AT42" s="236"/>
      <c r="AU42" s="236"/>
      <c r="AV42" s="236"/>
      <c r="AW42" s="236"/>
      <c r="AX42" s="236"/>
      <c r="AY42" s="236"/>
      <c r="AZ42" s="236"/>
      <c r="BA42" s="236"/>
    </row>
    <row r="43" spans="1:53" s="117" customFormat="1" ht="12.75" customHeight="1" x14ac:dyDescent="0.2">
      <c r="A43" s="17"/>
      <c r="B43" s="57" t="s">
        <v>54</v>
      </c>
      <c r="C43" s="402">
        <v>1081.3</v>
      </c>
      <c r="D43" s="402">
        <v>1130.6600000000001</v>
      </c>
      <c r="E43" s="402">
        <v>1108.42</v>
      </c>
      <c r="F43" s="402">
        <v>1155.74</v>
      </c>
      <c r="G43" s="402">
        <v>1159.8499999999999</v>
      </c>
      <c r="H43" s="402">
        <v>904.54</v>
      </c>
      <c r="I43" s="402">
        <v>988.36</v>
      </c>
      <c r="J43" s="402">
        <v>934.2</v>
      </c>
      <c r="K43" s="402">
        <v>1021.53</v>
      </c>
      <c r="L43" s="402">
        <v>0</v>
      </c>
      <c r="M43" s="402">
        <v>1079.6099999999999</v>
      </c>
      <c r="N43" s="201"/>
      <c r="O43" s="268"/>
      <c r="P43" s="268"/>
      <c r="Q43" s="268"/>
      <c r="R43" s="348"/>
      <c r="S43" s="510"/>
      <c r="T43" s="548"/>
      <c r="U43" s="548"/>
      <c r="V43" s="548"/>
      <c r="W43" s="548"/>
      <c r="X43" s="548"/>
      <c r="Y43" s="548"/>
      <c r="Z43" s="548"/>
      <c r="AA43" s="548"/>
      <c r="AB43" s="548"/>
      <c r="AC43" s="548"/>
      <c r="AD43" s="126"/>
      <c r="AE43" s="126"/>
      <c r="AF43" s="126"/>
      <c r="AG43" s="126"/>
      <c r="AH43" s="126"/>
      <c r="AI43" s="126"/>
      <c r="AJ43" s="126"/>
      <c r="AK43" s="126"/>
      <c r="AL43" s="126"/>
      <c r="AQ43" s="236"/>
      <c r="AR43" s="236"/>
      <c r="AS43" s="236"/>
      <c r="AT43" s="236"/>
      <c r="AU43" s="236"/>
      <c r="AV43" s="236"/>
      <c r="AW43" s="236"/>
      <c r="AX43" s="236"/>
      <c r="AY43" s="236"/>
      <c r="AZ43" s="236"/>
      <c r="BA43" s="236"/>
    </row>
    <row r="44" spans="1:53" s="239" customFormat="1" ht="15" customHeight="1" x14ac:dyDescent="0.2">
      <c r="A44" s="19" t="s">
        <v>327</v>
      </c>
      <c r="B44" s="229"/>
      <c r="C44" s="83"/>
      <c r="D44" s="206"/>
      <c r="E44" s="206"/>
      <c r="F44" s="206"/>
      <c r="G44" s="206"/>
      <c r="H44" s="206"/>
      <c r="I44" s="206"/>
      <c r="J44" s="206"/>
      <c r="K44" s="206"/>
      <c r="L44" s="206"/>
      <c r="M44" s="206"/>
      <c r="N44" s="250"/>
      <c r="P44" s="238"/>
      <c r="Q44" s="238"/>
      <c r="R44" s="540"/>
      <c r="S44" s="539"/>
      <c r="T44" s="548"/>
      <c r="U44" s="548"/>
      <c r="V44" s="548"/>
      <c r="W44" s="548"/>
      <c r="X44" s="548"/>
      <c r="Y44" s="548"/>
      <c r="Z44" s="548"/>
      <c r="AA44" s="548"/>
      <c r="AB44" s="548"/>
      <c r="AC44" s="548"/>
      <c r="AD44" s="238"/>
      <c r="AE44" s="238"/>
      <c r="AF44" s="238"/>
      <c r="AG44" s="238"/>
      <c r="AH44" s="238"/>
      <c r="AI44" s="238"/>
      <c r="AJ44" s="238"/>
      <c r="AK44" s="238"/>
      <c r="AL44" s="238"/>
    </row>
    <row r="45" spans="1:53" s="226" customFormat="1" ht="27.6" customHeight="1" x14ac:dyDescent="0.2">
      <c r="A45" s="700" t="s">
        <v>427</v>
      </c>
      <c r="B45" s="700"/>
      <c r="C45" s="700"/>
      <c r="D45" s="700"/>
      <c r="E45" s="700"/>
      <c r="F45" s="700"/>
      <c r="G45" s="700"/>
      <c r="H45" s="700"/>
      <c r="I45" s="700"/>
      <c r="J45" s="700"/>
      <c r="K45" s="700"/>
      <c r="L45" s="700"/>
      <c r="M45" s="700"/>
      <c r="N45" s="251"/>
      <c r="P45" s="236"/>
      <c r="Q45" s="236"/>
      <c r="R45" s="348"/>
      <c r="S45" s="539"/>
      <c r="T45" s="548"/>
      <c r="U45" s="548"/>
      <c r="V45" s="548"/>
      <c r="W45" s="548"/>
      <c r="X45" s="548"/>
      <c r="Y45" s="548"/>
      <c r="Z45" s="548"/>
      <c r="AA45" s="548"/>
      <c r="AB45" s="548"/>
      <c r="AC45" s="548"/>
      <c r="AD45" s="236"/>
      <c r="AE45" s="236"/>
      <c r="AF45" s="236"/>
      <c r="AG45" s="236"/>
      <c r="AH45" s="236"/>
      <c r="AI45" s="236"/>
      <c r="AJ45" s="236"/>
      <c r="AK45" s="236"/>
      <c r="AL45" s="236"/>
    </row>
    <row r="46" spans="1:53" ht="15" customHeight="1" x14ac:dyDescent="0.2">
      <c r="R46" s="348"/>
      <c r="S46" s="510"/>
      <c r="T46" s="548"/>
      <c r="U46" s="548"/>
      <c r="V46" s="548"/>
      <c r="W46" s="548"/>
      <c r="X46" s="548"/>
      <c r="Y46" s="548"/>
      <c r="Z46" s="548"/>
      <c r="AA46" s="548"/>
      <c r="AB46" s="548"/>
      <c r="AC46" s="548"/>
    </row>
    <row r="47" spans="1:53" ht="15" customHeight="1" x14ac:dyDescent="0.2">
      <c r="R47" s="540"/>
      <c r="S47" s="539"/>
      <c r="T47" s="548"/>
      <c r="U47" s="548"/>
      <c r="V47" s="548"/>
      <c r="W47" s="548"/>
      <c r="X47" s="548"/>
      <c r="Y47" s="548"/>
      <c r="Z47" s="548"/>
      <c r="AA47" s="548"/>
      <c r="AB47" s="548"/>
      <c r="AC47" s="548"/>
    </row>
    <row r="48" spans="1:53" ht="15" customHeight="1" x14ac:dyDescent="0.2">
      <c r="R48" s="348"/>
      <c r="S48" s="539"/>
      <c r="T48" s="548"/>
      <c r="U48" s="548"/>
      <c r="V48" s="548"/>
      <c r="W48" s="548"/>
      <c r="X48" s="548"/>
      <c r="Y48" s="548"/>
      <c r="Z48" s="548"/>
      <c r="AA48" s="548"/>
      <c r="AB48" s="548"/>
      <c r="AC48" s="548"/>
    </row>
    <row r="49" spans="18:29" ht="15" customHeight="1" x14ac:dyDescent="0.2">
      <c r="R49" s="348"/>
      <c r="S49" s="510"/>
      <c r="T49" s="548"/>
      <c r="U49" s="548"/>
      <c r="V49" s="548"/>
      <c r="W49" s="548"/>
      <c r="X49" s="548"/>
      <c r="Y49" s="548"/>
      <c r="Z49" s="548"/>
      <c r="AA49" s="548"/>
      <c r="AB49" s="548"/>
      <c r="AC49" s="548"/>
    </row>
    <row r="50" spans="18:29" ht="15" customHeight="1" x14ac:dyDescent="0.2">
      <c r="R50" s="540"/>
      <c r="S50" s="539"/>
      <c r="T50" s="548"/>
      <c r="U50" s="548"/>
      <c r="V50" s="548"/>
      <c r="W50" s="548"/>
      <c r="X50" s="548"/>
      <c r="Y50" s="548"/>
      <c r="Z50" s="548"/>
      <c r="AA50" s="548"/>
      <c r="AB50" s="548"/>
      <c r="AC50" s="548"/>
    </row>
    <row r="51" spans="18:29" ht="15" customHeight="1" x14ac:dyDescent="0.2">
      <c r="R51" s="348"/>
      <c r="S51" s="539"/>
      <c r="T51" s="548"/>
      <c r="U51" s="548"/>
      <c r="V51" s="548"/>
      <c r="W51" s="548"/>
      <c r="X51" s="548"/>
      <c r="Y51" s="548"/>
      <c r="Z51" s="548"/>
      <c r="AA51" s="548"/>
      <c r="AB51" s="548"/>
      <c r="AC51" s="548"/>
    </row>
    <row r="52" spans="18:29" ht="15" customHeight="1" x14ac:dyDescent="0.2">
      <c r="R52" s="348"/>
      <c r="S52" s="510"/>
      <c r="T52" s="548"/>
      <c r="U52" s="548"/>
      <c r="V52" s="548"/>
      <c r="W52" s="548"/>
      <c r="X52" s="548"/>
      <c r="Y52" s="548"/>
      <c r="Z52" s="548"/>
      <c r="AA52" s="548"/>
      <c r="AB52" s="548"/>
      <c r="AC52" s="548"/>
    </row>
    <row r="53" spans="18:29" ht="15" customHeight="1" x14ac:dyDescent="0.2">
      <c r="R53" s="540"/>
      <c r="S53" s="539"/>
      <c r="T53" s="548"/>
      <c r="U53" s="548"/>
      <c r="V53" s="548"/>
      <c r="W53" s="548"/>
      <c r="X53" s="548"/>
      <c r="Y53" s="548"/>
      <c r="Z53" s="548"/>
      <c r="AA53" s="548"/>
      <c r="AB53" s="548"/>
      <c r="AC53" s="548"/>
    </row>
    <row r="54" spans="18:29" ht="15" customHeight="1" x14ac:dyDescent="0.2">
      <c r="R54" s="348"/>
      <c r="S54" s="539"/>
      <c r="T54" s="548"/>
      <c r="U54" s="548"/>
      <c r="V54" s="548"/>
      <c r="W54" s="548"/>
      <c r="X54" s="548"/>
      <c r="Y54" s="548"/>
      <c r="Z54" s="548"/>
      <c r="AA54" s="548"/>
      <c r="AB54" s="548"/>
      <c r="AC54" s="548"/>
    </row>
    <row r="55" spans="18:29" ht="15" customHeight="1" x14ac:dyDescent="0.2">
      <c r="R55" s="348"/>
      <c r="S55" s="510"/>
      <c r="T55" s="548"/>
      <c r="U55" s="548"/>
      <c r="V55" s="548"/>
      <c r="W55" s="548"/>
      <c r="X55" s="548"/>
      <c r="Y55" s="548"/>
      <c r="Z55" s="548"/>
      <c r="AA55" s="548"/>
      <c r="AB55" s="548"/>
      <c r="AC55" s="548"/>
    </row>
    <row r="56" spans="18:29" ht="15" customHeight="1" x14ac:dyDescent="0.2">
      <c r="R56" s="540"/>
      <c r="S56" s="539"/>
      <c r="T56" s="548"/>
      <c r="U56" s="548"/>
      <c r="V56" s="548"/>
      <c r="W56" s="548"/>
      <c r="X56" s="548"/>
      <c r="Y56" s="548"/>
      <c r="Z56" s="548"/>
      <c r="AA56" s="548"/>
      <c r="AB56" s="548"/>
      <c r="AC56" s="548"/>
    </row>
    <row r="57" spans="18:29" ht="15" customHeight="1" x14ac:dyDescent="0.2">
      <c r="R57" s="348"/>
      <c r="S57" s="539"/>
      <c r="T57" s="548"/>
      <c r="U57" s="548"/>
      <c r="V57" s="548"/>
      <c r="W57" s="548"/>
      <c r="X57" s="548"/>
      <c r="Y57" s="548"/>
      <c r="Z57" s="548"/>
      <c r="AA57" s="548"/>
      <c r="AB57" s="548"/>
      <c r="AC57" s="548"/>
    </row>
    <row r="58" spans="18:29" ht="15" customHeight="1" x14ac:dyDescent="0.2">
      <c r="R58" s="348"/>
      <c r="S58" s="510"/>
      <c r="T58" s="548"/>
      <c r="U58" s="548"/>
      <c r="V58" s="548"/>
      <c r="W58" s="548"/>
      <c r="X58" s="548"/>
      <c r="Y58" s="548"/>
      <c r="Z58" s="548"/>
      <c r="AA58" s="548"/>
      <c r="AB58" s="548"/>
      <c r="AC58" s="548"/>
    </row>
    <row r="59" spans="18:29" ht="15" customHeight="1" x14ac:dyDescent="0.2">
      <c r="R59" s="540"/>
      <c r="S59" s="539"/>
      <c r="T59" s="548"/>
      <c r="U59" s="548"/>
      <c r="V59" s="548"/>
      <c r="W59" s="548"/>
      <c r="X59" s="548"/>
      <c r="Y59" s="548"/>
      <c r="Z59" s="548"/>
      <c r="AA59" s="548"/>
      <c r="AB59" s="548"/>
      <c r="AC59" s="548"/>
    </row>
    <row r="60" spans="18:29" ht="15" customHeight="1" x14ac:dyDescent="0.2">
      <c r="R60" s="348"/>
      <c r="S60" s="539"/>
      <c r="T60" s="548"/>
      <c r="U60" s="548"/>
      <c r="V60" s="548"/>
      <c r="W60" s="548"/>
      <c r="X60" s="548"/>
      <c r="Y60" s="548"/>
      <c r="Z60" s="548"/>
      <c r="AA60" s="548"/>
      <c r="AB60" s="548"/>
      <c r="AC60" s="548"/>
    </row>
    <row r="61" spans="18:29" ht="15" customHeight="1" x14ac:dyDescent="0.2">
      <c r="R61" s="348"/>
      <c r="S61" s="510"/>
      <c r="T61" s="548"/>
      <c r="U61" s="548"/>
      <c r="V61" s="548"/>
      <c r="W61" s="548"/>
      <c r="X61" s="548"/>
      <c r="Y61" s="548"/>
      <c r="Z61" s="548"/>
      <c r="AA61" s="548"/>
      <c r="AB61" s="548"/>
      <c r="AC61" s="548"/>
    </row>
    <row r="62" spans="18:29" ht="15" customHeight="1" x14ac:dyDescent="0.2">
      <c r="R62" s="540"/>
      <c r="S62" s="539"/>
      <c r="T62" s="548"/>
      <c r="U62" s="548"/>
      <c r="V62" s="548"/>
      <c r="W62" s="548"/>
      <c r="X62" s="548"/>
      <c r="Y62" s="548"/>
      <c r="Z62" s="548"/>
      <c r="AA62" s="548"/>
      <c r="AB62" s="548"/>
      <c r="AC62" s="548"/>
    </row>
    <row r="63" spans="18:29" ht="15" customHeight="1" x14ac:dyDescent="0.2">
      <c r="R63" s="348"/>
      <c r="S63" s="539"/>
      <c r="T63" s="548"/>
      <c r="U63" s="548"/>
      <c r="V63" s="548"/>
      <c r="W63" s="548"/>
      <c r="X63" s="548"/>
      <c r="Y63" s="548"/>
      <c r="Z63" s="548"/>
      <c r="AA63" s="548"/>
      <c r="AB63" s="548"/>
      <c r="AC63" s="548"/>
    </row>
    <row r="64" spans="18:29" ht="15" customHeight="1" x14ac:dyDescent="0.2">
      <c r="R64" s="348"/>
      <c r="S64" s="510"/>
      <c r="T64" s="548"/>
      <c r="U64" s="548"/>
      <c r="V64" s="548"/>
      <c r="W64" s="548"/>
      <c r="X64" s="548"/>
      <c r="Y64" s="548"/>
      <c r="Z64" s="548"/>
      <c r="AA64" s="548"/>
      <c r="AB64" s="548"/>
      <c r="AC64" s="548"/>
    </row>
    <row r="65" spans="17:29" ht="15" customHeight="1" x14ac:dyDescent="0.2">
      <c r="R65" s="540"/>
      <c r="S65" s="539"/>
      <c r="T65" s="548"/>
      <c r="U65" s="548"/>
      <c r="V65" s="548"/>
      <c r="W65" s="548"/>
      <c r="X65" s="548"/>
      <c r="Y65" s="548"/>
      <c r="Z65" s="548"/>
      <c r="AA65" s="548"/>
      <c r="AB65" s="548"/>
      <c r="AC65" s="548"/>
    </row>
    <row r="66" spans="17:29" ht="15" customHeight="1" x14ac:dyDescent="0.2">
      <c r="R66" s="348"/>
      <c r="S66" s="539"/>
      <c r="T66" s="548"/>
      <c r="U66" s="548"/>
      <c r="V66" s="548"/>
      <c r="W66" s="548"/>
      <c r="X66" s="548"/>
      <c r="Y66" s="548"/>
      <c r="Z66" s="548"/>
      <c r="AA66" s="548"/>
      <c r="AB66" s="548"/>
      <c r="AC66" s="548"/>
    </row>
    <row r="67" spans="17:29" ht="15" customHeight="1" x14ac:dyDescent="0.2">
      <c r="R67" s="348"/>
      <c r="S67" s="510"/>
      <c r="T67" s="548"/>
      <c r="U67" s="548"/>
      <c r="V67" s="548"/>
      <c r="W67" s="548"/>
      <c r="X67" s="548"/>
      <c r="Y67" s="548"/>
      <c r="Z67" s="548"/>
      <c r="AA67" s="548"/>
      <c r="AB67" s="548"/>
      <c r="AC67" s="548"/>
    </row>
    <row r="68" spans="17:29" ht="15" customHeight="1" x14ac:dyDescent="0.2">
      <c r="R68" s="540"/>
      <c r="S68" s="539"/>
      <c r="T68" s="548"/>
      <c r="U68" s="548"/>
      <c r="V68" s="548"/>
      <c r="W68" s="548"/>
      <c r="X68" s="548"/>
      <c r="Y68" s="548"/>
      <c r="Z68" s="548"/>
      <c r="AA68" s="548"/>
      <c r="AB68" s="548"/>
      <c r="AC68" s="548"/>
    </row>
    <row r="69" spans="17:29" ht="15" customHeight="1" x14ac:dyDescent="0.2">
      <c r="R69" s="348"/>
      <c r="S69" s="539"/>
      <c r="T69" s="548"/>
      <c r="U69" s="548"/>
      <c r="V69" s="548"/>
      <c r="W69" s="548"/>
      <c r="X69" s="548"/>
      <c r="Y69" s="548"/>
      <c r="Z69" s="548"/>
      <c r="AA69" s="548"/>
      <c r="AB69" s="548"/>
      <c r="AC69" s="548"/>
    </row>
    <row r="70" spans="17:29" ht="15" customHeight="1" x14ac:dyDescent="0.2">
      <c r="R70" s="348"/>
      <c r="S70" s="510"/>
      <c r="T70" s="548"/>
      <c r="U70" s="548"/>
      <c r="V70" s="548"/>
      <c r="W70" s="548"/>
      <c r="X70" s="548"/>
      <c r="Y70" s="548"/>
      <c r="Z70" s="548"/>
      <c r="AA70" s="548"/>
      <c r="AB70" s="548"/>
      <c r="AC70" s="548"/>
    </row>
    <row r="71" spans="17:29" ht="15" customHeight="1" x14ac:dyDescent="0.2">
      <c r="R71" s="540"/>
      <c r="S71" s="539"/>
      <c r="T71" s="548"/>
      <c r="U71" s="548"/>
      <c r="V71" s="548"/>
      <c r="W71" s="548"/>
      <c r="X71" s="548"/>
      <c r="Y71" s="548"/>
      <c r="Z71" s="548"/>
      <c r="AA71" s="548"/>
      <c r="AB71" s="548"/>
      <c r="AC71" s="548"/>
    </row>
    <row r="72" spans="17:29" ht="15" customHeight="1" x14ac:dyDescent="0.2">
      <c r="R72" s="348"/>
      <c r="S72" s="539"/>
      <c r="T72" s="548"/>
      <c r="U72" s="548"/>
      <c r="V72" s="548"/>
      <c r="W72" s="548"/>
      <c r="X72" s="548"/>
      <c r="Y72" s="548"/>
      <c r="Z72" s="548"/>
      <c r="AA72" s="548"/>
      <c r="AB72" s="548"/>
      <c r="AC72" s="548"/>
    </row>
    <row r="77" spans="17:29" ht="15" customHeight="1" x14ac:dyDescent="0.2">
      <c r="Q77" s="225"/>
    </row>
  </sheetData>
  <mergeCells count="2">
    <mergeCell ref="A45:M45"/>
    <mergeCell ref="A1:M1"/>
  </mergeCells>
  <conditionalFormatting sqref="A1 F44 Q16:Q26 N1:P3 P14:P27 N4:Q4 P32:Q32 N5:O38 P33:P38 AC1:XFD3 N39:P41 P8:P10 N95:XFD1048576 N53:P94 AC74:XFD94 R73:S73 A46:B1048576 A2:B42 B44 N42:S52 P28:S28 AD4:XFD4 BB5:XFD43 U12:AD12 P29:AD31 P13:AD13 R14:AD14 P11:AD11 AD32:AD43 AP8:AP43 C8:L43 AC8:AD10 T33:AC33 U15:AD28 AD44:XFD73">
    <cfRule type="cellIs" dxfId="1058" priority="205" operator="equal">
      <formula>0</formula>
    </cfRule>
  </conditionalFormatting>
  <conditionalFormatting sqref="A43">
    <cfRule type="cellIs" dxfId="1057" priority="192" operator="equal">
      <formula>0</formula>
    </cfRule>
  </conditionalFormatting>
  <conditionalFormatting sqref="B43">
    <cfRule type="cellIs" dxfId="1056" priority="191" operator="equal">
      <formula>0</formula>
    </cfRule>
  </conditionalFormatting>
  <conditionalFormatting sqref="A44">
    <cfRule type="cellIs" dxfId="1055" priority="189" operator="equal">
      <formula>0</formula>
    </cfRule>
  </conditionalFormatting>
  <conditionalFormatting sqref="G3">
    <cfRule type="cellIs" dxfId="1054" priority="188" operator="equal">
      <formula>0</formula>
    </cfRule>
  </conditionalFormatting>
  <conditionalFormatting sqref="C2 C46:C1048576 C4 C44">
    <cfRule type="cellIs" dxfId="1053" priority="187" operator="equal">
      <formula>0</formula>
    </cfRule>
  </conditionalFormatting>
  <conditionalFormatting sqref="F2 F46:F1048576">
    <cfRule type="cellIs" dxfId="1052" priority="186" operator="equal">
      <formula>0</formula>
    </cfRule>
  </conditionalFormatting>
  <conditionalFormatting sqref="D44">
    <cfRule type="cellIs" dxfId="1051" priority="171" operator="equal">
      <formula>0</formula>
    </cfRule>
  </conditionalFormatting>
  <conditionalFormatting sqref="D2 D46:D1048576 D4:F4">
    <cfRule type="cellIs" dxfId="1050" priority="170" operator="equal">
      <formula>0</formula>
    </cfRule>
  </conditionalFormatting>
  <conditionalFormatting sqref="E44">
    <cfRule type="cellIs" dxfId="1049" priority="139" operator="equal">
      <formula>0</formula>
    </cfRule>
  </conditionalFormatting>
  <conditionalFormatting sqref="E2 E46:E1048576">
    <cfRule type="cellIs" dxfId="1048" priority="138" operator="equal">
      <formula>0</formula>
    </cfRule>
  </conditionalFormatting>
  <conditionalFormatting sqref="G44">
    <cfRule type="cellIs" dxfId="1047" priority="123" operator="equal">
      <formula>0</formula>
    </cfRule>
  </conditionalFormatting>
  <conditionalFormatting sqref="G2 G46:G1048576">
    <cfRule type="cellIs" dxfId="1046" priority="122" operator="equal">
      <formula>0</formula>
    </cfRule>
  </conditionalFormatting>
  <conditionalFormatting sqref="G4">
    <cfRule type="cellIs" dxfId="1045" priority="121" operator="equal">
      <formula>0</formula>
    </cfRule>
  </conditionalFormatting>
  <conditionalFormatting sqref="H3">
    <cfRule type="cellIs" dxfId="1044" priority="106" operator="equal">
      <formula>0</formula>
    </cfRule>
  </conditionalFormatting>
  <conditionalFormatting sqref="H44">
    <cfRule type="cellIs" dxfId="1043" priority="105" operator="equal">
      <formula>0</formula>
    </cfRule>
  </conditionalFormatting>
  <conditionalFormatting sqref="H2 H46:H1048576">
    <cfRule type="cellIs" dxfId="1042" priority="104" operator="equal">
      <formula>0</formula>
    </cfRule>
  </conditionalFormatting>
  <conditionalFormatting sqref="H4">
    <cfRule type="cellIs" dxfId="1041" priority="103" operator="equal">
      <formula>0</formula>
    </cfRule>
  </conditionalFormatting>
  <conditionalFormatting sqref="P12">
    <cfRule type="cellIs" dxfId="1040" priority="88" operator="equal">
      <formula>0</formula>
    </cfRule>
  </conditionalFormatting>
  <conditionalFormatting sqref="R12">
    <cfRule type="cellIs" dxfId="1039" priority="87" operator="equal">
      <formula>0</formula>
    </cfRule>
  </conditionalFormatting>
  <conditionalFormatting sqref="I3">
    <cfRule type="cellIs" dxfId="1038" priority="86" operator="equal">
      <formula>0</formula>
    </cfRule>
  </conditionalFormatting>
  <conditionalFormatting sqref="I44">
    <cfRule type="cellIs" dxfId="1037" priority="85" operator="equal">
      <formula>0</formula>
    </cfRule>
  </conditionalFormatting>
  <conditionalFormatting sqref="I2 I46:I1048576">
    <cfRule type="cellIs" dxfId="1036" priority="84" operator="equal">
      <formula>0</formula>
    </cfRule>
  </conditionalFormatting>
  <conditionalFormatting sqref="I4">
    <cfRule type="cellIs" dxfId="1035" priority="83" operator="equal">
      <formula>0</formula>
    </cfRule>
  </conditionalFormatting>
  <conditionalFormatting sqref="R32 V32:AC32">
    <cfRule type="cellIs" dxfId="1034" priority="68" operator="equal">
      <formula>0</formula>
    </cfRule>
  </conditionalFormatting>
  <conditionalFormatting sqref="R34:S72">
    <cfRule type="cellIs" dxfId="1033" priority="67" operator="equal">
      <formula>0</formula>
    </cfRule>
  </conditionalFormatting>
  <conditionalFormatting sqref="J3">
    <cfRule type="cellIs" dxfId="1032" priority="63" operator="equal">
      <formula>0</formula>
    </cfRule>
  </conditionalFormatting>
  <conditionalFormatting sqref="J44">
    <cfRule type="cellIs" dxfId="1031" priority="62" operator="equal">
      <formula>0</formula>
    </cfRule>
  </conditionalFormatting>
  <conditionalFormatting sqref="J2 J46:J1048576">
    <cfRule type="cellIs" dxfId="1030" priority="61" operator="equal">
      <formula>0</formula>
    </cfRule>
  </conditionalFormatting>
  <conditionalFormatting sqref="J4">
    <cfRule type="cellIs" dxfId="1029" priority="60" operator="equal">
      <formula>0</formula>
    </cfRule>
  </conditionalFormatting>
  <conditionalFormatting sqref="Q27 T28">
    <cfRule type="cellIs" dxfId="1028" priority="45" operator="equal">
      <formula>0</formula>
    </cfRule>
  </conditionalFormatting>
  <conditionalFormatting sqref="K3">
    <cfRule type="cellIs" dxfId="1027" priority="44" operator="equal">
      <formula>0</formula>
    </cfRule>
  </conditionalFormatting>
  <conditionalFormatting sqref="K44">
    <cfRule type="cellIs" dxfId="1026" priority="43" operator="equal">
      <formula>0</formula>
    </cfRule>
  </conditionalFormatting>
  <conditionalFormatting sqref="K2 K46:K1048576">
    <cfRule type="cellIs" dxfId="1025" priority="42" operator="equal">
      <formula>0</formula>
    </cfRule>
  </conditionalFormatting>
  <conditionalFormatting sqref="K4">
    <cfRule type="cellIs" dxfId="1024" priority="41" operator="equal">
      <formula>0</formula>
    </cfRule>
  </conditionalFormatting>
  <conditionalFormatting sqref="Q77">
    <cfRule type="cellIs" dxfId="1023" priority="26" operator="equal">
      <formula>0</formula>
    </cfRule>
  </conditionalFormatting>
  <conditionalFormatting sqref="L3">
    <cfRule type="cellIs" dxfId="1022" priority="25" operator="equal">
      <formula>0</formula>
    </cfRule>
  </conditionalFormatting>
  <conditionalFormatting sqref="L44">
    <cfRule type="cellIs" dxfId="1021" priority="24" operator="equal">
      <formula>0</formula>
    </cfRule>
  </conditionalFormatting>
  <conditionalFormatting sqref="L2 L46:L1048576">
    <cfRule type="cellIs" dxfId="1020" priority="23" operator="equal">
      <formula>0</formula>
    </cfRule>
  </conditionalFormatting>
  <conditionalFormatting sqref="L4">
    <cfRule type="cellIs" dxfId="1019" priority="22" operator="equal">
      <formula>0</formula>
    </cfRule>
  </conditionalFormatting>
  <conditionalFormatting sqref="Q78">
    <cfRule type="cellIs" dxfId="1018" priority="7" operator="equal">
      <formula>0</formula>
    </cfRule>
  </conditionalFormatting>
  <conditionalFormatting sqref="M8:M43">
    <cfRule type="cellIs" dxfId="1017" priority="6" operator="equal">
      <formula>0</formula>
    </cfRule>
  </conditionalFormatting>
  <conditionalFormatting sqref="M3">
    <cfRule type="cellIs" dxfId="1016" priority="5" operator="equal">
      <formula>0</formula>
    </cfRule>
  </conditionalFormatting>
  <conditionalFormatting sqref="M44">
    <cfRule type="cellIs" dxfId="1015" priority="4" operator="equal">
      <formula>0</formula>
    </cfRule>
  </conditionalFormatting>
  <conditionalFormatting sqref="M2 M46:M1048576">
    <cfRule type="cellIs" dxfId="1014" priority="3" operator="equal">
      <formula>0</formula>
    </cfRule>
  </conditionalFormatting>
  <conditionalFormatting sqref="M4">
    <cfRule type="cellIs" dxfId="1013" priority="2" operator="equal">
      <formula>0</formula>
    </cfRule>
  </conditionalFormatting>
  <conditionalFormatting sqref="A45">
    <cfRule type="cellIs" dxfId="1012"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4">
    <tabColor indexed="26"/>
  </sheetPr>
  <dimension ref="A1:BF74"/>
  <sheetViews>
    <sheetView showGridLines="0" zoomScaleNormal="100" workbookViewId="0">
      <selection sqref="A1:M1"/>
    </sheetView>
  </sheetViews>
  <sheetFormatPr defaultColWidth="9.140625" defaultRowHeight="11.25" x14ac:dyDescent="0.2"/>
  <cols>
    <col min="1" max="1" width="24.7109375" style="125" customWidth="1"/>
    <col min="2" max="2" width="2.140625" style="133" customWidth="1"/>
    <col min="3" max="13" width="8.140625" style="134" customWidth="1"/>
    <col min="14" max="15" width="9.140625" style="125"/>
    <col min="16" max="41" width="9.140625" style="128"/>
    <col min="42" max="16384" width="9.140625" style="125"/>
  </cols>
  <sheetData>
    <row r="1" spans="1:58" s="252" customFormat="1" ht="28.5" customHeight="1" x14ac:dyDescent="0.2">
      <c r="A1" s="701" t="s">
        <v>303</v>
      </c>
      <c r="B1" s="701"/>
      <c r="C1" s="701"/>
      <c r="D1" s="701"/>
      <c r="E1" s="701"/>
      <c r="F1" s="701"/>
      <c r="G1" s="701"/>
      <c r="H1" s="701"/>
      <c r="I1" s="701"/>
      <c r="J1" s="701"/>
      <c r="K1" s="701"/>
      <c r="L1" s="701"/>
      <c r="M1" s="701"/>
      <c r="P1" s="575"/>
      <c r="Q1" s="585"/>
      <c r="R1" s="502"/>
      <c r="S1" s="502"/>
      <c r="T1" s="502"/>
      <c r="U1" s="502"/>
      <c r="V1" s="503"/>
      <c r="W1" s="502"/>
      <c r="X1" s="502"/>
      <c r="Y1" s="502"/>
      <c r="Z1" s="502"/>
      <c r="AA1" s="502"/>
      <c r="AB1" s="502"/>
      <c r="AC1" s="575"/>
      <c r="AD1" s="575"/>
      <c r="AE1" s="575"/>
      <c r="AF1" s="575"/>
      <c r="AG1" s="575"/>
      <c r="AH1" s="575"/>
      <c r="AI1" s="575"/>
      <c r="AJ1" s="575"/>
      <c r="AK1" s="575"/>
      <c r="AL1" s="575"/>
      <c r="AM1" s="575"/>
      <c r="AN1" s="575"/>
      <c r="AO1" s="575"/>
    </row>
    <row r="2" spans="1:58" s="247" customFormat="1" ht="15" customHeight="1" x14ac:dyDescent="0.2">
      <c r="A2" s="228"/>
      <c r="B2" s="253"/>
      <c r="C2" s="228"/>
      <c r="D2" s="228"/>
      <c r="E2" s="228"/>
      <c r="F2" s="228"/>
      <c r="G2" s="228"/>
      <c r="H2" s="228"/>
      <c r="I2" s="228"/>
      <c r="J2" s="228"/>
      <c r="K2" s="228"/>
      <c r="L2" s="228"/>
      <c r="M2" s="228"/>
      <c r="P2" s="225"/>
      <c r="Q2" s="375"/>
      <c r="R2" s="375"/>
      <c r="S2" s="375"/>
      <c r="T2" s="375"/>
      <c r="U2" s="375"/>
      <c r="V2" s="375"/>
      <c r="W2" s="375"/>
      <c r="X2" s="375"/>
      <c r="Y2" s="375"/>
      <c r="Z2" s="375"/>
      <c r="AA2" s="375"/>
      <c r="AB2" s="375"/>
      <c r="AC2" s="225"/>
      <c r="AD2" s="225"/>
      <c r="AE2" s="225"/>
      <c r="AF2" s="225"/>
      <c r="AG2" s="225"/>
      <c r="AH2" s="225"/>
      <c r="AI2" s="225"/>
      <c r="AJ2" s="225"/>
      <c r="AK2" s="225"/>
      <c r="AL2" s="225"/>
      <c r="AM2" s="225"/>
      <c r="AN2" s="225"/>
      <c r="AO2" s="225"/>
    </row>
    <row r="3" spans="1:58" s="247" customFormat="1" ht="15" customHeight="1" x14ac:dyDescent="0.2">
      <c r="A3" s="228" t="s">
        <v>13</v>
      </c>
      <c r="B3" s="253"/>
      <c r="C3" s="209"/>
      <c r="D3" s="209"/>
      <c r="E3" s="291"/>
      <c r="F3" s="209"/>
      <c r="G3" s="302"/>
      <c r="H3" s="316"/>
      <c r="I3" s="316"/>
      <c r="J3" s="316"/>
      <c r="K3" s="316"/>
      <c r="L3" s="316"/>
      <c r="M3" s="316" t="s">
        <v>68</v>
      </c>
      <c r="P3" s="225"/>
      <c r="Q3" s="375"/>
      <c r="R3" s="377"/>
      <c r="S3" s="377"/>
      <c r="T3" s="377"/>
      <c r="U3" s="377"/>
      <c r="V3" s="377"/>
      <c r="W3" s="377"/>
      <c r="X3" s="377"/>
      <c r="Y3" s="377"/>
      <c r="Z3" s="377"/>
      <c r="AA3" s="377"/>
      <c r="AB3" s="377"/>
      <c r="AC3" s="225"/>
      <c r="AD3" s="225"/>
      <c r="AE3" s="225"/>
      <c r="AF3" s="225"/>
      <c r="AG3" s="225"/>
      <c r="AH3" s="225"/>
      <c r="AI3" s="225"/>
      <c r="AJ3" s="225"/>
      <c r="AK3" s="225"/>
      <c r="AL3" s="225"/>
      <c r="AM3" s="225"/>
      <c r="AN3" s="225"/>
      <c r="AO3" s="225"/>
      <c r="AP3" s="403"/>
      <c r="AQ3" s="403"/>
      <c r="AR3" s="403"/>
      <c r="AS3" s="403"/>
      <c r="AT3" s="403"/>
      <c r="AU3" s="403"/>
      <c r="AV3" s="403"/>
      <c r="AW3" s="403"/>
      <c r="AX3" s="403"/>
      <c r="AY3" s="403"/>
      <c r="AZ3" s="403"/>
      <c r="BA3" s="403"/>
      <c r="BB3" s="403"/>
      <c r="BC3" s="403"/>
      <c r="BD3" s="403"/>
      <c r="BE3" s="403"/>
      <c r="BF3" s="403"/>
    </row>
    <row r="4" spans="1:58" s="247" customFormat="1" ht="28.5" customHeight="1" thickBot="1" x14ac:dyDescent="0.25">
      <c r="A4" s="102"/>
      <c r="B4" s="254"/>
      <c r="C4" s="232">
        <v>2014</v>
      </c>
      <c r="D4" s="232">
        <v>2015</v>
      </c>
      <c r="E4" s="232">
        <v>2016</v>
      </c>
      <c r="F4" s="232">
        <v>2017</v>
      </c>
      <c r="G4" s="232">
        <v>2018</v>
      </c>
      <c r="H4" s="232">
        <v>2019</v>
      </c>
      <c r="I4" s="232">
        <v>2020</v>
      </c>
      <c r="J4" s="232">
        <v>2021</v>
      </c>
      <c r="K4" s="232">
        <v>2022</v>
      </c>
      <c r="L4" s="232">
        <v>2023</v>
      </c>
      <c r="M4" s="232">
        <v>2024</v>
      </c>
      <c r="P4" s="225"/>
      <c r="Q4" s="583"/>
      <c r="R4" s="377"/>
      <c r="S4" s="377"/>
      <c r="T4" s="377"/>
      <c r="U4" s="377"/>
      <c r="V4" s="377"/>
      <c r="W4" s="377"/>
      <c r="X4" s="377"/>
      <c r="Y4" s="377"/>
      <c r="Z4" s="377"/>
      <c r="AA4" s="377"/>
      <c r="AB4" s="377"/>
      <c r="AC4" s="503"/>
      <c r="AD4" s="225"/>
      <c r="AE4" s="225"/>
      <c r="AF4" s="225"/>
      <c r="AG4" s="225"/>
      <c r="AH4" s="583"/>
      <c r="AI4" s="583"/>
      <c r="AJ4" s="583"/>
      <c r="AK4" s="583"/>
      <c r="AL4" s="583"/>
      <c r="AM4" s="583"/>
      <c r="AN4" s="583"/>
      <c r="AO4" s="583"/>
      <c r="AP4" s="399"/>
      <c r="AQ4" s="399"/>
      <c r="AR4" s="399"/>
      <c r="AS4" s="403"/>
      <c r="AT4" s="403"/>
      <c r="AU4" s="399"/>
      <c r="AV4" s="399"/>
      <c r="AW4" s="399"/>
      <c r="AX4" s="399"/>
      <c r="AY4" s="399"/>
      <c r="AZ4" s="399"/>
      <c r="BA4" s="399"/>
      <c r="BB4" s="399"/>
      <c r="BC4" s="399"/>
      <c r="BD4" s="399"/>
      <c r="BE4" s="399"/>
      <c r="BF4" s="403"/>
    </row>
    <row r="5" spans="1:58" s="247" customFormat="1" ht="20.25" customHeight="1" thickTop="1" x14ac:dyDescent="0.2">
      <c r="A5" s="222" t="s">
        <v>11</v>
      </c>
      <c r="B5" s="332" t="s">
        <v>45</v>
      </c>
      <c r="C5" s="271">
        <v>909.49</v>
      </c>
      <c r="D5" s="271">
        <v>913.93</v>
      </c>
      <c r="E5" s="271">
        <v>924.94</v>
      </c>
      <c r="F5" s="271">
        <v>943</v>
      </c>
      <c r="G5" s="271">
        <v>970.42</v>
      </c>
      <c r="H5" s="271">
        <v>1005.09</v>
      </c>
      <c r="I5" s="271">
        <v>1041.99</v>
      </c>
      <c r="J5" s="271">
        <v>1082.77</v>
      </c>
      <c r="K5" s="271">
        <v>1143.45</v>
      </c>
      <c r="L5" s="271">
        <v>1219.8699999999999</v>
      </c>
      <c r="M5" s="271">
        <v>1308.96</v>
      </c>
      <c r="P5" s="225"/>
      <c r="Q5" s="236"/>
      <c r="R5" s="377"/>
      <c r="S5" s="377"/>
      <c r="T5" s="377"/>
      <c r="U5" s="377"/>
      <c r="V5" s="377"/>
      <c r="W5" s="377"/>
      <c r="X5" s="377"/>
      <c r="Y5" s="377"/>
      <c r="Z5" s="377"/>
      <c r="AA5" s="377"/>
      <c r="AB5" s="377"/>
      <c r="AC5" s="225"/>
      <c r="AD5" s="225"/>
      <c r="AE5" s="225"/>
      <c r="AF5" s="225"/>
      <c r="AG5" s="225"/>
      <c r="AH5" s="225"/>
      <c r="AI5" s="225"/>
      <c r="AJ5" s="225"/>
      <c r="AK5" s="225"/>
      <c r="AL5" s="225"/>
      <c r="AM5" s="225"/>
      <c r="AN5" s="225"/>
      <c r="AO5" s="225"/>
      <c r="AP5" s="403"/>
      <c r="AQ5" s="403"/>
      <c r="AR5" s="403"/>
      <c r="AS5" s="403"/>
      <c r="AT5" s="403"/>
      <c r="AU5" s="403"/>
      <c r="AV5" s="403"/>
      <c r="AW5" s="403"/>
      <c r="AX5" s="403"/>
      <c r="AY5" s="403"/>
      <c r="AZ5" s="403"/>
      <c r="BA5" s="403"/>
      <c r="BB5" s="403"/>
      <c r="BC5" s="403"/>
      <c r="BD5" s="403"/>
      <c r="BE5" s="403"/>
      <c r="BF5" s="403"/>
    </row>
    <row r="6" spans="1:58" s="247" customFormat="1" ht="15" customHeight="1" x14ac:dyDescent="0.2">
      <c r="A6" s="228"/>
      <c r="B6" s="332" t="s">
        <v>53</v>
      </c>
      <c r="C6" s="271">
        <v>985.02</v>
      </c>
      <c r="D6" s="271">
        <v>990.05</v>
      </c>
      <c r="E6" s="271">
        <v>997.38</v>
      </c>
      <c r="F6" s="271">
        <v>1012.25</v>
      </c>
      <c r="G6" s="271">
        <v>1039.08</v>
      </c>
      <c r="H6" s="271">
        <v>1073.82</v>
      </c>
      <c r="I6" s="271">
        <v>1109.21</v>
      </c>
      <c r="J6" s="271">
        <v>1152.24</v>
      </c>
      <c r="K6" s="271">
        <v>1217.33</v>
      </c>
      <c r="L6" s="271">
        <v>1294.03</v>
      </c>
      <c r="M6" s="271">
        <v>1383.38</v>
      </c>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row>
    <row r="7" spans="1:58" s="247" customFormat="1" ht="15" customHeight="1" x14ac:dyDescent="0.2">
      <c r="A7" s="228"/>
      <c r="B7" s="332" t="s">
        <v>54</v>
      </c>
      <c r="C7" s="271">
        <v>820.25</v>
      </c>
      <c r="D7" s="271">
        <v>824.99</v>
      </c>
      <c r="E7" s="271">
        <v>840.26</v>
      </c>
      <c r="F7" s="271">
        <v>861.17</v>
      </c>
      <c r="G7" s="271">
        <v>888.56</v>
      </c>
      <c r="H7" s="271">
        <v>922.63</v>
      </c>
      <c r="I7" s="271">
        <v>960.27</v>
      </c>
      <c r="J7" s="271">
        <v>999.33</v>
      </c>
      <c r="K7" s="271">
        <v>1054.3599999999999</v>
      </c>
      <c r="L7" s="271">
        <v>1129.6400000000001</v>
      </c>
      <c r="M7" s="271">
        <v>1216.8499999999999</v>
      </c>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row>
    <row r="8" spans="1:58" s="247" customFormat="1" ht="20.25" customHeight="1" x14ac:dyDescent="0.2">
      <c r="A8" s="228" t="s">
        <v>48</v>
      </c>
      <c r="B8" s="332" t="s">
        <v>45</v>
      </c>
      <c r="C8" s="271">
        <v>2040.59</v>
      </c>
      <c r="D8" s="271">
        <v>2042.63</v>
      </c>
      <c r="E8" s="271">
        <v>2042.11</v>
      </c>
      <c r="F8" s="271">
        <v>2057.33</v>
      </c>
      <c r="G8" s="271">
        <v>2079.73</v>
      </c>
      <c r="H8" s="271">
        <v>2104.34</v>
      </c>
      <c r="I8" s="271">
        <v>2116.66</v>
      </c>
      <c r="J8" s="271">
        <v>2148.96</v>
      </c>
      <c r="K8" s="271">
        <v>2260.27</v>
      </c>
      <c r="L8" s="271">
        <v>2373.94</v>
      </c>
      <c r="M8" s="271">
        <v>2526.42</v>
      </c>
      <c r="O8" s="271"/>
      <c r="P8" s="225"/>
      <c r="Q8" s="375"/>
      <c r="R8" s="558"/>
      <c r="S8" s="558"/>
      <c r="T8" s="558"/>
      <c r="U8" s="558"/>
      <c r="V8" s="558"/>
      <c r="W8" s="558"/>
      <c r="X8" s="558"/>
      <c r="Y8" s="558"/>
      <c r="Z8" s="558"/>
      <c r="AA8" s="558"/>
      <c r="AB8" s="558"/>
      <c r="AC8" s="225"/>
      <c r="AD8" s="225"/>
      <c r="AE8" s="225"/>
      <c r="AF8" s="225"/>
      <c r="AG8" s="225"/>
      <c r="AH8" s="225"/>
      <c r="AI8" s="225"/>
      <c r="AJ8" s="225"/>
      <c r="AK8" s="225"/>
      <c r="AL8" s="225"/>
      <c r="AM8" s="225"/>
      <c r="AN8" s="225"/>
      <c r="AO8" s="225"/>
    </row>
    <row r="9" spans="1:58" s="223" customFormat="1" ht="15" customHeight="1" x14ac:dyDescent="0.2">
      <c r="A9" s="231"/>
      <c r="B9" s="333" t="s">
        <v>53</v>
      </c>
      <c r="C9" s="395">
        <v>2309.1799999999998</v>
      </c>
      <c r="D9" s="395">
        <v>2316.87</v>
      </c>
      <c r="E9" s="395">
        <v>2318.81</v>
      </c>
      <c r="F9" s="395">
        <v>2339.4699999999998</v>
      </c>
      <c r="G9" s="395">
        <v>2364.11</v>
      </c>
      <c r="H9" s="395">
        <v>2384.6799999999998</v>
      </c>
      <c r="I9" s="395">
        <v>2391.21</v>
      </c>
      <c r="J9" s="395">
        <v>2428.31</v>
      </c>
      <c r="K9" s="395">
        <v>2558.3000000000002</v>
      </c>
      <c r="L9" s="395">
        <v>2702.18</v>
      </c>
      <c r="M9" s="395">
        <v>2865.98</v>
      </c>
      <c r="O9" s="271"/>
      <c r="P9" s="225"/>
      <c r="Q9" s="375"/>
      <c r="R9" s="558"/>
      <c r="S9" s="558"/>
      <c r="T9" s="558"/>
      <c r="U9" s="558"/>
      <c r="V9" s="558"/>
      <c r="W9" s="558"/>
      <c r="X9" s="558"/>
      <c r="Y9" s="558"/>
      <c r="Z9" s="558"/>
      <c r="AA9" s="558"/>
      <c r="AB9" s="558"/>
      <c r="AC9" s="225"/>
      <c r="AD9" s="225"/>
      <c r="AE9" s="225"/>
      <c r="AF9" s="225"/>
      <c r="AG9" s="225"/>
      <c r="AH9" s="225"/>
      <c r="AI9" s="225"/>
      <c r="AJ9" s="225"/>
      <c r="AK9" s="225"/>
      <c r="AL9" s="225"/>
      <c r="AM9" s="225"/>
      <c r="AN9" s="225"/>
      <c r="AO9" s="225"/>
    </row>
    <row r="10" spans="1:58" s="223" customFormat="1" ht="15" customHeight="1" x14ac:dyDescent="0.2">
      <c r="A10" s="231"/>
      <c r="B10" s="333" t="s">
        <v>54</v>
      </c>
      <c r="C10" s="395">
        <v>1702.62</v>
      </c>
      <c r="D10" s="395">
        <v>1705.89</v>
      </c>
      <c r="E10" s="395">
        <v>1710.84</v>
      </c>
      <c r="F10" s="395">
        <v>1722.33</v>
      </c>
      <c r="G10" s="395">
        <v>1746.3</v>
      </c>
      <c r="H10" s="395">
        <v>1777.19</v>
      </c>
      <c r="I10" s="395">
        <v>1799.18</v>
      </c>
      <c r="J10" s="395">
        <v>1832.68</v>
      </c>
      <c r="K10" s="395">
        <v>1914.19</v>
      </c>
      <c r="L10" s="395">
        <v>1999.71</v>
      </c>
      <c r="M10" s="395">
        <v>2136.92</v>
      </c>
      <c r="O10" s="271"/>
      <c r="P10" s="225"/>
      <c r="Q10" s="375"/>
      <c r="R10" s="558"/>
      <c r="S10" s="558"/>
      <c r="T10" s="558"/>
      <c r="U10" s="558"/>
      <c r="V10" s="558"/>
      <c r="W10" s="558"/>
      <c r="X10" s="558"/>
      <c r="Y10" s="558"/>
      <c r="Z10" s="558"/>
      <c r="AA10" s="558"/>
      <c r="AB10" s="558"/>
      <c r="AC10" s="225"/>
      <c r="AD10" s="225"/>
      <c r="AE10" s="225"/>
      <c r="AF10" s="225"/>
      <c r="AG10" s="225"/>
      <c r="AH10" s="225"/>
      <c r="AI10" s="225"/>
      <c r="AJ10" s="225"/>
      <c r="AK10" s="225"/>
      <c r="AL10" s="225"/>
      <c r="AM10" s="225"/>
      <c r="AN10" s="225"/>
      <c r="AO10" s="225"/>
    </row>
    <row r="11" spans="1:58" s="247" customFormat="1" ht="20.25" customHeight="1" x14ac:dyDescent="0.2">
      <c r="A11" s="228" t="s">
        <v>49</v>
      </c>
      <c r="B11" s="332" t="s">
        <v>45</v>
      </c>
      <c r="C11" s="271">
        <v>1411.9</v>
      </c>
      <c r="D11" s="271">
        <v>1422.35</v>
      </c>
      <c r="E11" s="271">
        <v>1428.87</v>
      </c>
      <c r="F11" s="271">
        <v>1439.33</v>
      </c>
      <c r="G11" s="271">
        <v>1460.73</v>
      </c>
      <c r="H11" s="271">
        <v>1484.6</v>
      </c>
      <c r="I11" s="271">
        <v>1490.62</v>
      </c>
      <c r="J11" s="271">
        <v>1519.56</v>
      </c>
      <c r="K11" s="271">
        <v>1620.26</v>
      </c>
      <c r="L11" s="271">
        <v>1735.82</v>
      </c>
      <c r="M11" s="271">
        <v>1819.65</v>
      </c>
      <c r="O11" s="271"/>
      <c r="P11" s="225"/>
      <c r="Q11" s="225"/>
      <c r="R11" s="586"/>
      <c r="S11" s="586"/>
      <c r="T11" s="586"/>
      <c r="U11" s="587"/>
      <c r="V11" s="586"/>
      <c r="W11" s="225"/>
      <c r="X11" s="225"/>
      <c r="Y11" s="225"/>
      <c r="Z11" s="225"/>
      <c r="AA11" s="225"/>
      <c r="AB11" s="225"/>
      <c r="AC11" s="225"/>
      <c r="AD11" s="225"/>
      <c r="AE11" s="225"/>
      <c r="AF11" s="225"/>
      <c r="AG11" s="225"/>
      <c r="AH11" s="225"/>
      <c r="AI11" s="225"/>
      <c r="AJ11" s="225"/>
      <c r="AK11" s="225"/>
      <c r="AL11" s="225"/>
      <c r="AM11" s="225"/>
      <c r="AN11" s="225"/>
      <c r="AO11" s="225"/>
    </row>
    <row r="12" spans="1:58" s="223" customFormat="1" ht="15" customHeight="1" x14ac:dyDescent="0.2">
      <c r="A12" s="231"/>
      <c r="B12" s="333" t="s">
        <v>53</v>
      </c>
      <c r="C12" s="395">
        <v>1510.77</v>
      </c>
      <c r="D12" s="395">
        <v>1523.32</v>
      </c>
      <c r="E12" s="395">
        <v>1525.48</v>
      </c>
      <c r="F12" s="395">
        <v>1538.7</v>
      </c>
      <c r="G12" s="395">
        <v>1560.48</v>
      </c>
      <c r="H12" s="395">
        <v>1591.61</v>
      </c>
      <c r="I12" s="395">
        <v>1597.2</v>
      </c>
      <c r="J12" s="395">
        <v>1632.07</v>
      </c>
      <c r="K12" s="395">
        <v>1748.11</v>
      </c>
      <c r="L12" s="395">
        <v>1872.23</v>
      </c>
      <c r="M12" s="395">
        <v>1964.59</v>
      </c>
      <c r="O12" s="271"/>
      <c r="P12" s="225"/>
      <c r="Q12" s="268"/>
      <c r="R12" s="585"/>
      <c r="S12" s="68"/>
      <c r="T12" s="375"/>
      <c r="U12" s="585"/>
      <c r="V12" s="268"/>
      <c r="W12" s="225"/>
      <c r="X12" s="225"/>
      <c r="Y12" s="225"/>
      <c r="Z12" s="225"/>
      <c r="AA12" s="225"/>
      <c r="AB12" s="225"/>
      <c r="AC12" s="225"/>
      <c r="AD12" s="225"/>
      <c r="AE12" s="225"/>
      <c r="AF12" s="225"/>
      <c r="AG12" s="225"/>
      <c r="AH12" s="225"/>
      <c r="AI12" s="225"/>
      <c r="AJ12" s="225"/>
      <c r="AK12" s="225"/>
      <c r="AL12" s="225"/>
      <c r="AM12" s="225"/>
      <c r="AN12" s="225"/>
      <c r="AO12" s="225"/>
    </row>
    <row r="13" spans="1:58" s="223" customFormat="1" ht="15" customHeight="1" x14ac:dyDescent="0.2">
      <c r="A13" s="231"/>
      <c r="B13" s="333" t="s">
        <v>54</v>
      </c>
      <c r="C13" s="395">
        <v>1300.3499999999999</v>
      </c>
      <c r="D13" s="395">
        <v>1311.12</v>
      </c>
      <c r="E13" s="395">
        <v>1323.46</v>
      </c>
      <c r="F13" s="395">
        <v>1330.76</v>
      </c>
      <c r="G13" s="395">
        <v>1351.69</v>
      </c>
      <c r="H13" s="395">
        <v>1371.16</v>
      </c>
      <c r="I13" s="395">
        <v>1377.46</v>
      </c>
      <c r="J13" s="395">
        <v>1399.77</v>
      </c>
      <c r="K13" s="395">
        <v>1481.46</v>
      </c>
      <c r="L13" s="395">
        <v>1585.82</v>
      </c>
      <c r="M13" s="395">
        <v>1658.94</v>
      </c>
      <c r="O13" s="271"/>
      <c r="P13" s="225"/>
      <c r="Q13" s="583"/>
      <c r="R13" s="268"/>
      <c r="S13" s="268"/>
      <c r="T13" s="268"/>
      <c r="U13" s="270"/>
      <c r="V13" s="270"/>
      <c r="W13" s="225"/>
      <c r="X13" s="225"/>
      <c r="Y13" s="225"/>
      <c r="Z13" s="225"/>
      <c r="AA13" s="225"/>
      <c r="AB13" s="225"/>
      <c r="AC13" s="225"/>
      <c r="AD13" s="225"/>
      <c r="AE13" s="225"/>
      <c r="AF13" s="225"/>
      <c r="AG13" s="225"/>
      <c r="AH13" s="225"/>
      <c r="AI13" s="225"/>
      <c r="AJ13" s="225"/>
      <c r="AK13" s="225"/>
      <c r="AL13" s="225"/>
      <c r="AM13" s="225"/>
      <c r="AN13" s="225"/>
      <c r="AO13" s="225"/>
    </row>
    <row r="14" spans="1:58" s="247" customFormat="1" ht="20.25" customHeight="1" x14ac:dyDescent="0.2">
      <c r="A14" s="228" t="s">
        <v>69</v>
      </c>
      <c r="B14" s="332" t="s">
        <v>45</v>
      </c>
      <c r="C14" s="271">
        <v>1286.72</v>
      </c>
      <c r="D14" s="271">
        <v>1298.54</v>
      </c>
      <c r="E14" s="271">
        <v>1318.37</v>
      </c>
      <c r="F14" s="271">
        <v>1335.53</v>
      </c>
      <c r="G14" s="271">
        <v>1356.05</v>
      </c>
      <c r="H14" s="271">
        <v>1405.33</v>
      </c>
      <c r="I14" s="271">
        <v>1444.54</v>
      </c>
      <c r="J14" s="271">
        <v>1489.21</v>
      </c>
      <c r="K14" s="271">
        <v>1561.37</v>
      </c>
      <c r="L14" s="271">
        <v>1651.96</v>
      </c>
      <c r="M14" s="271">
        <v>1789.03</v>
      </c>
      <c r="O14" s="271"/>
      <c r="P14" s="225"/>
      <c r="Q14" s="268"/>
      <c r="R14" s="539"/>
      <c r="S14" s="584"/>
      <c r="T14" s="584"/>
      <c r="U14" s="584"/>
      <c r="V14" s="268"/>
      <c r="W14" s="225"/>
      <c r="X14" s="225"/>
      <c r="Y14" s="225"/>
      <c r="Z14" s="225"/>
      <c r="AA14" s="225"/>
      <c r="AB14" s="225"/>
      <c r="AC14" s="225"/>
      <c r="AD14" s="225"/>
      <c r="AE14" s="225"/>
      <c r="AF14" s="225"/>
      <c r="AG14" s="225"/>
      <c r="AH14" s="225"/>
      <c r="AI14" s="225"/>
      <c r="AJ14" s="225"/>
      <c r="AK14" s="225"/>
      <c r="AL14" s="225"/>
      <c r="AM14" s="225"/>
      <c r="AN14" s="225"/>
      <c r="AO14" s="225"/>
    </row>
    <row r="15" spans="1:58" s="223" customFormat="1" ht="15" customHeight="1" x14ac:dyDescent="0.2">
      <c r="A15" s="231"/>
      <c r="B15" s="333" t="s">
        <v>53</v>
      </c>
      <c r="C15" s="395">
        <v>1324.49</v>
      </c>
      <c r="D15" s="395">
        <v>1337.21</v>
      </c>
      <c r="E15" s="395">
        <v>1360.2</v>
      </c>
      <c r="F15" s="395">
        <v>1373.74</v>
      </c>
      <c r="G15" s="395">
        <v>1400.55</v>
      </c>
      <c r="H15" s="395">
        <v>1449.64</v>
      </c>
      <c r="I15" s="395">
        <v>1490.41</v>
      </c>
      <c r="J15" s="395">
        <v>1535.87</v>
      </c>
      <c r="K15" s="395">
        <v>1609.69</v>
      </c>
      <c r="L15" s="395">
        <v>1701.91</v>
      </c>
      <c r="M15" s="395">
        <v>1828.64</v>
      </c>
      <c r="O15" s="271"/>
      <c r="P15" s="225"/>
      <c r="Q15" s="268"/>
      <c r="R15" s="126"/>
      <c r="S15" s="268"/>
      <c r="T15" s="268"/>
      <c r="U15" s="268"/>
      <c r="V15" s="268"/>
      <c r="W15" s="225"/>
      <c r="X15" s="225"/>
      <c r="Y15" s="225"/>
      <c r="Z15" s="225"/>
      <c r="AA15" s="225"/>
      <c r="AB15" s="225"/>
      <c r="AC15" s="225"/>
      <c r="AD15" s="225"/>
      <c r="AE15" s="225"/>
      <c r="AF15" s="225"/>
      <c r="AG15" s="225"/>
      <c r="AH15" s="225"/>
      <c r="AI15" s="225"/>
      <c r="AJ15" s="225"/>
      <c r="AK15" s="225"/>
      <c r="AL15" s="225"/>
      <c r="AM15" s="225"/>
      <c r="AN15" s="225"/>
      <c r="AO15" s="225"/>
    </row>
    <row r="16" spans="1:58" s="223" customFormat="1" ht="15" customHeight="1" x14ac:dyDescent="0.2">
      <c r="A16" s="231"/>
      <c r="B16" s="333" t="s">
        <v>54</v>
      </c>
      <c r="C16" s="395">
        <v>1219.03</v>
      </c>
      <c r="D16" s="395">
        <v>1230.75</v>
      </c>
      <c r="E16" s="395">
        <v>1247.82</v>
      </c>
      <c r="F16" s="395">
        <v>1272.5999999999999</v>
      </c>
      <c r="G16" s="395">
        <v>1283.8699999999999</v>
      </c>
      <c r="H16" s="395">
        <v>1330.71</v>
      </c>
      <c r="I16" s="395">
        <v>1366.73</v>
      </c>
      <c r="J16" s="395">
        <v>1411.97</v>
      </c>
      <c r="K16" s="395">
        <v>1484.75</v>
      </c>
      <c r="L16" s="395">
        <v>1574.82</v>
      </c>
      <c r="M16" s="395">
        <v>1725.98</v>
      </c>
      <c r="O16" s="271"/>
      <c r="P16" s="225"/>
      <c r="Q16" s="268"/>
      <c r="R16" s="540"/>
      <c r="S16" s="268"/>
      <c r="T16" s="268"/>
      <c r="U16" s="268"/>
      <c r="V16" s="268"/>
      <c r="W16" s="225"/>
      <c r="X16" s="225"/>
      <c r="Y16" s="225"/>
      <c r="Z16" s="225"/>
      <c r="AA16" s="225"/>
      <c r="AB16" s="225"/>
      <c r="AC16" s="225"/>
      <c r="AD16" s="225"/>
      <c r="AE16" s="225"/>
      <c r="AF16" s="225"/>
      <c r="AG16" s="225"/>
      <c r="AH16" s="225"/>
      <c r="AI16" s="225"/>
      <c r="AJ16" s="225"/>
      <c r="AK16" s="225"/>
      <c r="AL16" s="225"/>
      <c r="AM16" s="225"/>
      <c r="AN16" s="225"/>
      <c r="AO16" s="225"/>
    </row>
    <row r="17" spans="1:41" s="247" customFormat="1" ht="20.25" customHeight="1" x14ac:dyDescent="0.2">
      <c r="A17" s="228" t="s">
        <v>422</v>
      </c>
      <c r="B17" s="332" t="s">
        <v>45</v>
      </c>
      <c r="C17" s="271">
        <v>1139.3499999999999</v>
      </c>
      <c r="D17" s="271">
        <v>1149.42</v>
      </c>
      <c r="E17" s="271">
        <v>1144.23</v>
      </c>
      <c r="F17" s="271">
        <v>1150.46</v>
      </c>
      <c r="G17" s="271">
        <v>1170.1199999999999</v>
      </c>
      <c r="H17" s="271">
        <v>1165.3699999999999</v>
      </c>
      <c r="I17" s="271">
        <v>1182.19</v>
      </c>
      <c r="J17" s="271">
        <v>1197.56</v>
      </c>
      <c r="K17" s="271">
        <v>1245.69</v>
      </c>
      <c r="L17" s="271">
        <v>1334.45</v>
      </c>
      <c r="M17" s="271">
        <v>1412.04</v>
      </c>
      <c r="O17" s="271"/>
      <c r="P17" s="225"/>
      <c r="Q17" s="268"/>
      <c r="R17" s="68"/>
      <c r="S17" s="268"/>
      <c r="T17" s="268"/>
      <c r="U17" s="268"/>
      <c r="V17" s="268"/>
      <c r="W17" s="225"/>
      <c r="X17" s="225"/>
      <c r="Y17" s="225"/>
      <c r="Z17" s="225"/>
      <c r="AA17" s="225"/>
      <c r="AB17" s="225"/>
      <c r="AC17" s="225"/>
      <c r="AD17" s="225"/>
      <c r="AE17" s="225"/>
      <c r="AF17" s="225"/>
      <c r="AG17" s="225"/>
      <c r="AH17" s="225"/>
      <c r="AI17" s="225"/>
      <c r="AJ17" s="225"/>
      <c r="AK17" s="225"/>
      <c r="AL17" s="225"/>
      <c r="AM17" s="225"/>
      <c r="AN17" s="225"/>
      <c r="AO17" s="225"/>
    </row>
    <row r="18" spans="1:41" s="223" customFormat="1" ht="15" customHeight="1" x14ac:dyDescent="0.2">
      <c r="A18" s="231"/>
      <c r="B18" s="333" t="s">
        <v>53</v>
      </c>
      <c r="C18" s="395">
        <v>1228.08</v>
      </c>
      <c r="D18" s="395">
        <v>1255.19</v>
      </c>
      <c r="E18" s="395">
        <v>1253.52</v>
      </c>
      <c r="F18" s="395">
        <v>1259.5999999999999</v>
      </c>
      <c r="G18" s="395">
        <v>1281.42</v>
      </c>
      <c r="H18" s="395">
        <v>1260.44</v>
      </c>
      <c r="I18" s="395">
        <v>1284.72</v>
      </c>
      <c r="J18" s="395">
        <v>1304.53</v>
      </c>
      <c r="K18" s="395">
        <v>1348.41</v>
      </c>
      <c r="L18" s="395">
        <v>1437.35</v>
      </c>
      <c r="M18" s="395">
        <v>1516.81</v>
      </c>
      <c r="O18" s="271"/>
      <c r="P18" s="225"/>
      <c r="Q18" s="268"/>
      <c r="R18" s="68"/>
      <c r="S18" s="268"/>
      <c r="T18" s="268"/>
      <c r="U18" s="268"/>
      <c r="V18" s="268"/>
      <c r="W18" s="225"/>
      <c r="X18" s="225"/>
      <c r="Y18" s="225"/>
      <c r="Z18" s="225"/>
      <c r="AA18" s="225"/>
      <c r="AB18" s="225"/>
      <c r="AC18" s="225"/>
      <c r="AD18" s="225"/>
      <c r="AE18" s="225"/>
      <c r="AF18" s="225"/>
      <c r="AG18" s="225"/>
      <c r="AH18" s="225"/>
      <c r="AI18" s="225"/>
      <c r="AJ18" s="225"/>
      <c r="AK18" s="225"/>
      <c r="AL18" s="225"/>
      <c r="AM18" s="225"/>
      <c r="AN18" s="225"/>
      <c r="AO18" s="225"/>
    </row>
    <row r="19" spans="1:41" s="223" customFormat="1" ht="15" customHeight="1" x14ac:dyDescent="0.2">
      <c r="A19" s="231"/>
      <c r="B19" s="333" t="s">
        <v>54</v>
      </c>
      <c r="C19" s="395">
        <v>1046.44</v>
      </c>
      <c r="D19" s="395">
        <v>1041.9100000000001</v>
      </c>
      <c r="E19" s="395">
        <v>1033.3499999999999</v>
      </c>
      <c r="F19" s="395">
        <v>1038.5</v>
      </c>
      <c r="G19" s="395">
        <v>1056.81</v>
      </c>
      <c r="H19" s="395">
        <v>1066</v>
      </c>
      <c r="I19" s="395">
        <v>1075.79</v>
      </c>
      <c r="J19" s="395">
        <v>1089.94</v>
      </c>
      <c r="K19" s="395">
        <v>1138.8</v>
      </c>
      <c r="L19" s="395">
        <v>1225.3</v>
      </c>
      <c r="M19" s="395">
        <v>1299.2</v>
      </c>
      <c r="O19" s="271"/>
      <c r="P19" s="225"/>
      <c r="Q19" s="268"/>
      <c r="R19" s="68"/>
      <c r="S19" s="268"/>
      <c r="T19" s="268"/>
      <c r="U19" s="268"/>
      <c r="V19" s="268"/>
      <c r="W19" s="225"/>
      <c r="X19" s="225"/>
      <c r="Y19" s="225"/>
      <c r="Z19" s="225"/>
      <c r="AA19" s="225"/>
      <c r="AB19" s="225"/>
      <c r="AC19" s="225"/>
      <c r="AD19" s="225"/>
      <c r="AE19" s="225"/>
      <c r="AF19" s="225"/>
      <c r="AG19" s="225"/>
      <c r="AH19" s="225"/>
      <c r="AI19" s="225"/>
      <c r="AJ19" s="225"/>
      <c r="AK19" s="225"/>
      <c r="AL19" s="225"/>
      <c r="AM19" s="225"/>
      <c r="AN19" s="225"/>
      <c r="AO19" s="225"/>
    </row>
    <row r="20" spans="1:41" s="247" customFormat="1" ht="20.25" customHeight="1" x14ac:dyDescent="0.2">
      <c r="A20" s="228" t="s">
        <v>50</v>
      </c>
      <c r="B20" s="332" t="s">
        <v>45</v>
      </c>
      <c r="C20" s="271">
        <v>725.06</v>
      </c>
      <c r="D20" s="271">
        <v>729.84</v>
      </c>
      <c r="E20" s="271">
        <v>737.74</v>
      </c>
      <c r="F20" s="271">
        <v>742.75</v>
      </c>
      <c r="G20" s="271">
        <v>765.76</v>
      </c>
      <c r="H20" s="271">
        <v>809.49</v>
      </c>
      <c r="I20" s="271">
        <v>837.73</v>
      </c>
      <c r="J20" s="271">
        <v>867.55</v>
      </c>
      <c r="K20" s="271">
        <v>914.26</v>
      </c>
      <c r="L20" s="271">
        <v>976.9</v>
      </c>
      <c r="M20" s="271">
        <v>1055.9100000000001</v>
      </c>
      <c r="O20" s="271"/>
      <c r="P20" s="225"/>
      <c r="Q20" s="268"/>
      <c r="R20" s="68"/>
      <c r="S20" s="268"/>
      <c r="T20" s="268"/>
      <c r="U20" s="268"/>
      <c r="V20" s="268"/>
      <c r="W20" s="225"/>
      <c r="X20" s="225"/>
      <c r="Y20" s="225"/>
      <c r="Z20" s="225"/>
      <c r="AA20" s="225"/>
      <c r="AB20" s="225"/>
      <c r="AC20" s="225"/>
      <c r="AD20" s="225"/>
      <c r="AE20" s="225"/>
      <c r="AF20" s="225"/>
      <c r="AG20" s="225"/>
      <c r="AH20" s="225"/>
      <c r="AI20" s="225"/>
      <c r="AJ20" s="225"/>
      <c r="AK20" s="225"/>
      <c r="AL20" s="225"/>
      <c r="AM20" s="225"/>
      <c r="AN20" s="225"/>
      <c r="AO20" s="225"/>
    </row>
    <row r="21" spans="1:41" s="223" customFormat="1" ht="15" customHeight="1" x14ac:dyDescent="0.2">
      <c r="A21" s="231"/>
      <c r="B21" s="333" t="s">
        <v>53</v>
      </c>
      <c r="C21" s="395">
        <v>755.75</v>
      </c>
      <c r="D21" s="395">
        <v>762.14</v>
      </c>
      <c r="E21" s="395">
        <v>768.86</v>
      </c>
      <c r="F21" s="395">
        <v>774.33</v>
      </c>
      <c r="G21" s="395">
        <v>798.21</v>
      </c>
      <c r="H21" s="395">
        <v>840.48</v>
      </c>
      <c r="I21" s="395">
        <v>866.46</v>
      </c>
      <c r="J21" s="395">
        <v>897.9</v>
      </c>
      <c r="K21" s="395">
        <v>944.17</v>
      </c>
      <c r="L21" s="395">
        <v>1006.52</v>
      </c>
      <c r="M21" s="395">
        <v>1083.82</v>
      </c>
      <c r="O21" s="271"/>
      <c r="P21" s="268"/>
      <c r="Q21" s="268"/>
      <c r="R21" s="68"/>
      <c r="S21" s="268"/>
      <c r="T21" s="268"/>
      <c r="U21" s="268"/>
      <c r="V21" s="268"/>
      <c r="W21" s="225"/>
      <c r="X21" s="225"/>
      <c r="Y21" s="225"/>
      <c r="Z21" s="225"/>
      <c r="AA21" s="225"/>
      <c r="AB21" s="225"/>
      <c r="AC21" s="225"/>
      <c r="AD21" s="225"/>
      <c r="AE21" s="225"/>
      <c r="AF21" s="225"/>
      <c r="AG21" s="225"/>
      <c r="AH21" s="225"/>
      <c r="AI21" s="225"/>
      <c r="AJ21" s="225"/>
      <c r="AK21" s="225"/>
      <c r="AL21" s="225"/>
      <c r="AM21" s="225"/>
      <c r="AN21" s="225"/>
      <c r="AO21" s="225"/>
    </row>
    <row r="22" spans="1:41" s="223" customFormat="1" ht="15" customHeight="1" x14ac:dyDescent="0.2">
      <c r="A22" s="231"/>
      <c r="B22" s="333" t="s">
        <v>54</v>
      </c>
      <c r="C22" s="395">
        <v>680.56</v>
      </c>
      <c r="D22" s="395">
        <v>682.7</v>
      </c>
      <c r="E22" s="395">
        <v>692.64</v>
      </c>
      <c r="F22" s="395">
        <v>698.75</v>
      </c>
      <c r="G22" s="395">
        <v>720.02</v>
      </c>
      <c r="H22" s="395">
        <v>764.19</v>
      </c>
      <c r="I22" s="395">
        <v>794.98</v>
      </c>
      <c r="J22" s="395">
        <v>823.41</v>
      </c>
      <c r="K22" s="395">
        <v>871.09</v>
      </c>
      <c r="L22" s="395">
        <v>933.93</v>
      </c>
      <c r="M22" s="395">
        <v>1014.54</v>
      </c>
      <c r="O22" s="271"/>
      <c r="P22" s="268"/>
      <c r="Q22" s="268"/>
      <c r="R22" s="68"/>
      <c r="S22" s="268"/>
      <c r="T22" s="268"/>
      <c r="U22" s="268"/>
      <c r="V22" s="268"/>
      <c r="W22" s="225"/>
      <c r="X22" s="225"/>
      <c r="Y22" s="225"/>
      <c r="Z22" s="225"/>
      <c r="AA22" s="225"/>
      <c r="AB22" s="225"/>
      <c r="AC22" s="225"/>
      <c r="AD22" s="225"/>
      <c r="AE22" s="225"/>
      <c r="AF22" s="225"/>
      <c r="AG22" s="225"/>
      <c r="AH22" s="225"/>
      <c r="AI22" s="225"/>
      <c r="AJ22" s="225"/>
      <c r="AK22" s="225"/>
      <c r="AL22" s="225"/>
      <c r="AM22" s="225"/>
      <c r="AN22" s="225"/>
      <c r="AO22" s="225"/>
    </row>
    <row r="23" spans="1:41" s="247" customFormat="1" ht="20.25" customHeight="1" x14ac:dyDescent="0.2">
      <c r="A23" s="228" t="s">
        <v>421</v>
      </c>
      <c r="B23" s="332" t="s">
        <v>45</v>
      </c>
      <c r="C23" s="271">
        <v>599.25</v>
      </c>
      <c r="D23" s="271">
        <v>599.55999999999995</v>
      </c>
      <c r="E23" s="271">
        <v>613.83000000000004</v>
      </c>
      <c r="F23" s="271">
        <v>645.88</v>
      </c>
      <c r="G23" s="271">
        <v>669.7</v>
      </c>
      <c r="H23" s="271">
        <v>697.76</v>
      </c>
      <c r="I23" s="271">
        <v>724.7</v>
      </c>
      <c r="J23" s="271">
        <v>762.49</v>
      </c>
      <c r="K23" s="271">
        <v>805.44</v>
      </c>
      <c r="L23" s="271">
        <v>852.76</v>
      </c>
      <c r="M23" s="271">
        <v>911.18</v>
      </c>
      <c r="O23" s="271"/>
      <c r="P23" s="268"/>
      <c r="Q23" s="268"/>
      <c r="R23" s="68"/>
      <c r="S23" s="268"/>
      <c r="T23" s="268"/>
      <c r="U23" s="268"/>
      <c r="V23" s="268"/>
      <c r="W23" s="225"/>
      <c r="X23" s="225"/>
      <c r="Y23" s="225"/>
      <c r="Z23" s="225"/>
      <c r="AA23" s="225"/>
      <c r="AB23" s="225"/>
      <c r="AC23" s="225"/>
      <c r="AD23" s="225"/>
      <c r="AE23" s="225"/>
      <c r="AF23" s="225"/>
      <c r="AG23" s="225"/>
      <c r="AH23" s="225"/>
      <c r="AI23" s="225"/>
      <c r="AJ23" s="225"/>
      <c r="AK23" s="225"/>
      <c r="AL23" s="225"/>
      <c r="AM23" s="225"/>
      <c r="AN23" s="225"/>
      <c r="AO23" s="225"/>
    </row>
    <row r="24" spans="1:41" s="223" customFormat="1" ht="15" customHeight="1" x14ac:dyDescent="0.2">
      <c r="A24" s="231"/>
      <c r="B24" s="333" t="s">
        <v>53</v>
      </c>
      <c r="C24" s="395">
        <v>640.07000000000005</v>
      </c>
      <c r="D24" s="395">
        <v>635.4</v>
      </c>
      <c r="E24" s="395">
        <v>647.95000000000005</v>
      </c>
      <c r="F24" s="395">
        <v>682.16</v>
      </c>
      <c r="G24" s="395">
        <v>706.7</v>
      </c>
      <c r="H24" s="395">
        <v>739.94</v>
      </c>
      <c r="I24" s="395">
        <v>766.71</v>
      </c>
      <c r="J24" s="395">
        <v>807.22</v>
      </c>
      <c r="K24" s="395">
        <v>851.03</v>
      </c>
      <c r="L24" s="395">
        <v>890.82</v>
      </c>
      <c r="M24" s="395">
        <v>945.97</v>
      </c>
      <c r="O24" s="271"/>
      <c r="P24" s="268"/>
      <c r="Q24" s="586"/>
      <c r="R24" s="225"/>
      <c r="S24" s="586"/>
      <c r="T24" s="587"/>
      <c r="U24" s="586"/>
      <c r="V24" s="225"/>
      <c r="W24" s="225"/>
      <c r="X24" s="225"/>
      <c r="Y24" s="225"/>
      <c r="Z24" s="225"/>
      <c r="AA24" s="225"/>
      <c r="AB24" s="225"/>
      <c r="AC24" s="225"/>
      <c r="AD24" s="225"/>
      <c r="AE24" s="225"/>
      <c r="AF24" s="225"/>
      <c r="AG24" s="225"/>
      <c r="AH24" s="225"/>
      <c r="AI24" s="225"/>
      <c r="AJ24" s="225"/>
      <c r="AK24" s="225"/>
      <c r="AL24" s="225"/>
      <c r="AM24" s="225"/>
      <c r="AN24" s="225"/>
      <c r="AO24" s="225"/>
    </row>
    <row r="25" spans="1:41" s="223" customFormat="1" ht="15" customHeight="1" x14ac:dyDescent="0.2">
      <c r="A25" s="231"/>
      <c r="B25" s="333" t="s">
        <v>54</v>
      </c>
      <c r="C25" s="395">
        <v>566.28</v>
      </c>
      <c r="D25" s="395">
        <v>571.28</v>
      </c>
      <c r="E25" s="395">
        <v>586.14</v>
      </c>
      <c r="F25" s="395">
        <v>614.77</v>
      </c>
      <c r="G25" s="395">
        <v>637.49</v>
      </c>
      <c r="H25" s="395">
        <v>662.35</v>
      </c>
      <c r="I25" s="395">
        <v>688.8</v>
      </c>
      <c r="J25" s="395">
        <v>724.31</v>
      </c>
      <c r="K25" s="395">
        <v>766.5</v>
      </c>
      <c r="L25" s="395">
        <v>820.02</v>
      </c>
      <c r="M25" s="395">
        <v>880.36</v>
      </c>
      <c r="O25" s="271"/>
      <c r="P25" s="268"/>
      <c r="Q25" s="68"/>
      <c r="R25" s="586"/>
      <c r="S25" s="586"/>
      <c r="T25" s="587"/>
      <c r="U25" s="586"/>
      <c r="V25" s="225"/>
      <c r="W25" s="225"/>
      <c r="X25" s="225"/>
      <c r="Y25" s="225"/>
      <c r="Z25" s="225"/>
      <c r="AA25" s="225"/>
      <c r="AB25" s="225"/>
      <c r="AC25" s="225"/>
      <c r="AD25" s="225"/>
      <c r="AE25" s="225"/>
      <c r="AF25" s="225"/>
      <c r="AG25" s="225"/>
      <c r="AH25" s="225"/>
      <c r="AI25" s="225"/>
      <c r="AJ25" s="225"/>
      <c r="AK25" s="225"/>
      <c r="AL25" s="225"/>
      <c r="AM25" s="225"/>
      <c r="AN25" s="225"/>
      <c r="AO25" s="225"/>
    </row>
    <row r="26" spans="1:41" s="247" customFormat="1" ht="20.25" customHeight="1" x14ac:dyDescent="0.2">
      <c r="A26" s="228" t="s">
        <v>51</v>
      </c>
      <c r="B26" s="332" t="s">
        <v>45</v>
      </c>
      <c r="C26" s="271">
        <v>566.11</v>
      </c>
      <c r="D26" s="271">
        <v>567.04</v>
      </c>
      <c r="E26" s="271">
        <v>583.67999999999995</v>
      </c>
      <c r="F26" s="271">
        <v>606.53</v>
      </c>
      <c r="G26" s="271">
        <v>627.78</v>
      </c>
      <c r="H26" s="271">
        <v>646.65</v>
      </c>
      <c r="I26" s="271">
        <v>680.49</v>
      </c>
      <c r="J26" s="271">
        <v>710.22</v>
      </c>
      <c r="K26" s="271">
        <v>746.19</v>
      </c>
      <c r="L26" s="271">
        <v>805.63</v>
      </c>
      <c r="M26" s="271">
        <v>862.05</v>
      </c>
      <c r="O26" s="271"/>
      <c r="P26" s="268"/>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row>
    <row r="27" spans="1:41" s="223" customFormat="1" ht="15" customHeight="1" x14ac:dyDescent="0.2">
      <c r="A27" s="231"/>
      <c r="B27" s="333" t="s">
        <v>53</v>
      </c>
      <c r="C27" s="395">
        <v>597.67999999999995</v>
      </c>
      <c r="D27" s="395">
        <v>598.42999999999995</v>
      </c>
      <c r="E27" s="395">
        <v>610.32000000000005</v>
      </c>
      <c r="F27" s="395">
        <v>629.11</v>
      </c>
      <c r="G27" s="395">
        <v>648.84</v>
      </c>
      <c r="H27" s="395">
        <v>667.65</v>
      </c>
      <c r="I27" s="395">
        <v>702.96</v>
      </c>
      <c r="J27" s="395">
        <v>730.65</v>
      </c>
      <c r="K27" s="395">
        <v>762.66</v>
      </c>
      <c r="L27" s="395">
        <v>820.99</v>
      </c>
      <c r="M27" s="395">
        <v>876.05</v>
      </c>
      <c r="O27" s="271"/>
      <c r="P27" s="586"/>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row>
    <row r="28" spans="1:41" s="223" customFormat="1" ht="15" customHeight="1" x14ac:dyDescent="0.2">
      <c r="A28" s="231"/>
      <c r="B28" s="333" t="s">
        <v>54</v>
      </c>
      <c r="C28" s="395">
        <v>534.14</v>
      </c>
      <c r="D28" s="395">
        <v>535.83000000000004</v>
      </c>
      <c r="E28" s="395">
        <v>556.63</v>
      </c>
      <c r="F28" s="395">
        <v>581.58000000000004</v>
      </c>
      <c r="G28" s="395">
        <v>604.03</v>
      </c>
      <c r="H28" s="395">
        <v>622.26</v>
      </c>
      <c r="I28" s="395">
        <v>653.70000000000005</v>
      </c>
      <c r="J28" s="395">
        <v>685.46</v>
      </c>
      <c r="K28" s="395">
        <v>725.85</v>
      </c>
      <c r="L28" s="395">
        <v>785.16</v>
      </c>
      <c r="M28" s="395">
        <v>842.94</v>
      </c>
      <c r="O28" s="271"/>
      <c r="P28" s="586"/>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row>
    <row r="29" spans="1:41" s="247" customFormat="1" ht="20.25" customHeight="1" x14ac:dyDescent="0.2">
      <c r="A29" s="228" t="s">
        <v>52</v>
      </c>
      <c r="B29" s="332" t="s">
        <v>45</v>
      </c>
      <c r="C29" s="271">
        <v>562.79</v>
      </c>
      <c r="D29" s="271">
        <v>563.92999999999995</v>
      </c>
      <c r="E29" s="271">
        <v>580.29999999999995</v>
      </c>
      <c r="F29" s="271">
        <v>605.47</v>
      </c>
      <c r="G29" s="271">
        <v>632.38</v>
      </c>
      <c r="H29" s="271">
        <v>656.07</v>
      </c>
      <c r="I29" s="271">
        <v>688.77</v>
      </c>
      <c r="J29" s="271">
        <v>722.49</v>
      </c>
      <c r="K29" s="271">
        <v>764.34</v>
      </c>
      <c r="L29" s="271">
        <v>824.83</v>
      </c>
      <c r="M29" s="271">
        <v>884.68</v>
      </c>
      <c r="O29" s="271"/>
      <c r="P29" s="586"/>
      <c r="Q29" s="586"/>
      <c r="R29" s="586"/>
      <c r="S29" s="586"/>
      <c r="T29" s="587"/>
      <c r="U29" s="586"/>
      <c r="V29" s="225"/>
      <c r="W29" s="225"/>
      <c r="X29" s="225"/>
      <c r="Y29" s="225"/>
      <c r="Z29" s="225"/>
      <c r="AA29" s="225"/>
      <c r="AB29" s="225"/>
      <c r="AC29" s="225"/>
      <c r="AD29" s="225"/>
      <c r="AE29" s="225"/>
      <c r="AF29" s="225"/>
      <c r="AG29" s="225"/>
      <c r="AH29" s="225"/>
      <c r="AI29" s="225"/>
      <c r="AJ29" s="225"/>
      <c r="AK29" s="225"/>
      <c r="AL29" s="225"/>
      <c r="AM29" s="225"/>
      <c r="AN29" s="225"/>
      <c r="AO29" s="225"/>
    </row>
    <row r="30" spans="1:41" s="223" customFormat="1" ht="15" customHeight="1" x14ac:dyDescent="0.2">
      <c r="A30" s="231"/>
      <c r="B30" s="333" t="s">
        <v>53</v>
      </c>
      <c r="C30" s="395">
        <v>576.71</v>
      </c>
      <c r="D30" s="395">
        <v>577.57000000000005</v>
      </c>
      <c r="E30" s="395">
        <v>591.55999999999995</v>
      </c>
      <c r="F30" s="395">
        <v>616.5</v>
      </c>
      <c r="G30" s="395">
        <v>643.97</v>
      </c>
      <c r="H30" s="395">
        <v>668.26</v>
      </c>
      <c r="I30" s="395">
        <v>700.41</v>
      </c>
      <c r="J30" s="395">
        <v>734</v>
      </c>
      <c r="K30" s="395">
        <v>775.21</v>
      </c>
      <c r="L30" s="395">
        <v>832.8</v>
      </c>
      <c r="M30" s="395">
        <v>891.14</v>
      </c>
      <c r="O30" s="271"/>
      <c r="P30" s="586"/>
      <c r="Q30" s="586"/>
      <c r="R30" s="586"/>
      <c r="S30" s="586"/>
      <c r="T30" s="587"/>
      <c r="U30" s="586"/>
      <c r="V30" s="225"/>
      <c r="W30" s="225"/>
      <c r="X30" s="225"/>
      <c r="Y30" s="225"/>
      <c r="Z30" s="225"/>
      <c r="AA30" s="225"/>
      <c r="AB30" s="225"/>
      <c r="AC30" s="225"/>
      <c r="AD30" s="225"/>
      <c r="AE30" s="225"/>
      <c r="AF30" s="225"/>
      <c r="AG30" s="225"/>
      <c r="AH30" s="225"/>
      <c r="AI30" s="225"/>
      <c r="AJ30" s="225"/>
      <c r="AK30" s="225"/>
      <c r="AL30" s="225"/>
      <c r="AM30" s="225"/>
      <c r="AN30" s="225"/>
      <c r="AO30" s="225"/>
    </row>
    <row r="31" spans="1:41" s="223" customFormat="1" ht="15" customHeight="1" x14ac:dyDescent="0.2">
      <c r="A31" s="256"/>
      <c r="B31" s="257" t="s">
        <v>54</v>
      </c>
      <c r="C31" s="396">
        <v>548.47</v>
      </c>
      <c r="D31" s="396">
        <v>549.49</v>
      </c>
      <c r="E31" s="396">
        <v>567.96</v>
      </c>
      <c r="F31" s="396">
        <v>593.07000000000005</v>
      </c>
      <c r="G31" s="396">
        <v>619.01</v>
      </c>
      <c r="H31" s="396">
        <v>640.91</v>
      </c>
      <c r="I31" s="396">
        <v>672.36</v>
      </c>
      <c r="J31" s="396">
        <v>706.34</v>
      </c>
      <c r="K31" s="396">
        <v>749.2</v>
      </c>
      <c r="L31" s="396">
        <v>812.84</v>
      </c>
      <c r="M31" s="396">
        <v>874.36</v>
      </c>
      <c r="O31" s="271"/>
      <c r="P31" s="586"/>
      <c r="Q31" s="586"/>
      <c r="R31" s="586"/>
      <c r="S31" s="586"/>
      <c r="T31" s="587"/>
      <c r="U31" s="586"/>
      <c r="V31" s="225"/>
      <c r="W31" s="225"/>
      <c r="X31" s="225"/>
      <c r="Y31" s="225"/>
      <c r="Z31" s="225"/>
      <c r="AA31" s="225"/>
      <c r="AB31" s="225"/>
      <c r="AC31" s="225"/>
      <c r="AD31" s="225"/>
      <c r="AE31" s="225"/>
      <c r="AF31" s="225"/>
      <c r="AG31" s="225"/>
      <c r="AH31" s="225"/>
      <c r="AI31" s="225"/>
      <c r="AJ31" s="225"/>
      <c r="AK31" s="225"/>
      <c r="AL31" s="225"/>
      <c r="AM31" s="225"/>
      <c r="AN31" s="225"/>
      <c r="AO31" s="225"/>
    </row>
    <row r="32" spans="1:41" s="247" customFormat="1" ht="15" customHeight="1" x14ac:dyDescent="0.2">
      <c r="A32" s="19" t="s">
        <v>327</v>
      </c>
      <c r="B32" s="253"/>
      <c r="C32" s="255"/>
      <c r="D32" s="255"/>
      <c r="E32" s="255"/>
      <c r="F32" s="255"/>
      <c r="G32" s="255"/>
      <c r="H32" s="255"/>
      <c r="I32" s="255"/>
      <c r="J32" s="255"/>
      <c r="K32" s="255"/>
      <c r="L32" s="255"/>
      <c r="M32" s="25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row>
    <row r="33" spans="1:41" s="247" customFormat="1" ht="15.75" customHeight="1" x14ac:dyDescent="0.2">
      <c r="A33" s="702" t="s">
        <v>3</v>
      </c>
      <c r="B33" s="702"/>
      <c r="C33" s="702"/>
      <c r="D33" s="702"/>
      <c r="E33" s="702"/>
      <c r="F33" s="702"/>
      <c r="G33" s="702"/>
      <c r="H33" s="702"/>
      <c r="I33" s="702"/>
      <c r="J33" s="702"/>
      <c r="K33" s="702"/>
      <c r="L33" s="702"/>
      <c r="M33" s="702"/>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row>
    <row r="40" spans="1:41" ht="12.75" x14ac:dyDescent="0.2">
      <c r="Q40" s="61"/>
      <c r="R40" s="339"/>
      <c r="S40" s="339"/>
      <c r="T40" s="585"/>
      <c r="U40" s="61"/>
      <c r="V40" s="61"/>
      <c r="W40" s="61"/>
      <c r="X40" s="61"/>
      <c r="Y40" s="61"/>
      <c r="Z40" s="61"/>
      <c r="AA40" s="61"/>
      <c r="AB40" s="61"/>
    </row>
    <row r="41" spans="1:41" x14ac:dyDescent="0.2">
      <c r="Q41" s="61"/>
      <c r="R41" s="61"/>
      <c r="S41" s="588"/>
      <c r="T41" s="588"/>
      <c r="U41" s="588"/>
      <c r="V41" s="588"/>
      <c r="W41" s="588"/>
      <c r="X41" s="588"/>
      <c r="Y41" s="588"/>
      <c r="Z41" s="588"/>
      <c r="AA41" s="588"/>
      <c r="AB41" s="588"/>
    </row>
    <row r="42" spans="1:41" x14ac:dyDescent="0.2">
      <c r="Q42" s="549"/>
      <c r="R42" s="549"/>
      <c r="S42" s="589"/>
      <c r="T42" s="589"/>
      <c r="U42" s="589"/>
      <c r="V42" s="589"/>
      <c r="W42" s="589"/>
      <c r="X42" s="589"/>
      <c r="Y42" s="589"/>
      <c r="Z42" s="589"/>
      <c r="AA42" s="589"/>
      <c r="AB42" s="589"/>
    </row>
    <row r="43" spans="1:41" x14ac:dyDescent="0.2">
      <c r="N43" s="125">
        <f>+VALUE(S42)</f>
        <v>0</v>
      </c>
      <c r="Q43" s="68"/>
      <c r="R43" s="549"/>
      <c r="S43" s="589"/>
      <c r="T43" s="589"/>
      <c r="U43" s="589"/>
      <c r="V43" s="589"/>
      <c r="W43" s="589"/>
      <c r="X43" s="589"/>
      <c r="Y43" s="589"/>
      <c r="Z43" s="589"/>
      <c r="AA43" s="589"/>
      <c r="AB43" s="589"/>
    </row>
    <row r="44" spans="1:41" x14ac:dyDescent="0.2">
      <c r="Q44" s="68"/>
      <c r="R44" s="549"/>
      <c r="S44" s="589"/>
      <c r="T44" s="589"/>
      <c r="U44" s="589"/>
      <c r="V44" s="589"/>
      <c r="W44" s="589"/>
      <c r="X44" s="589"/>
      <c r="Y44" s="589"/>
      <c r="Z44" s="589"/>
      <c r="AA44" s="589"/>
      <c r="AB44" s="589"/>
    </row>
    <row r="45" spans="1:41" x14ac:dyDescent="0.2">
      <c r="Q45" s="68"/>
      <c r="R45" s="549"/>
      <c r="S45" s="589"/>
      <c r="T45" s="589"/>
      <c r="U45" s="589"/>
      <c r="V45" s="589"/>
      <c r="W45" s="589"/>
      <c r="X45" s="589"/>
      <c r="Y45" s="589"/>
      <c r="Z45" s="589"/>
      <c r="AA45" s="589"/>
      <c r="AB45" s="589"/>
    </row>
    <row r="46" spans="1:41" x14ac:dyDescent="0.2">
      <c r="Q46" s="68"/>
      <c r="R46" s="549"/>
      <c r="S46" s="589"/>
      <c r="T46" s="589"/>
      <c r="U46" s="589"/>
      <c r="V46" s="589"/>
      <c r="W46" s="589"/>
      <c r="X46" s="589"/>
      <c r="Y46" s="589"/>
      <c r="Z46" s="589"/>
      <c r="AA46" s="589"/>
      <c r="AB46" s="589"/>
    </row>
    <row r="47" spans="1:41" x14ac:dyDescent="0.2">
      <c r="Q47" s="68"/>
      <c r="R47" s="549"/>
      <c r="S47" s="589"/>
      <c r="T47" s="589"/>
      <c r="U47" s="589"/>
      <c r="V47" s="589"/>
      <c r="W47" s="589"/>
      <c r="X47" s="589"/>
      <c r="Y47" s="589"/>
      <c r="Z47" s="589"/>
      <c r="AA47" s="589"/>
      <c r="AB47" s="589"/>
    </row>
    <row r="48" spans="1:41" x14ac:dyDescent="0.2">
      <c r="Q48" s="68"/>
      <c r="R48" s="549"/>
      <c r="S48" s="589"/>
      <c r="T48" s="589"/>
      <c r="U48" s="589"/>
      <c r="V48" s="589"/>
      <c r="W48" s="589"/>
      <c r="X48" s="589"/>
      <c r="Y48" s="589"/>
      <c r="Z48" s="589"/>
      <c r="AA48" s="589"/>
      <c r="AB48" s="589"/>
    </row>
    <row r="49" spans="17:28" x14ac:dyDescent="0.2">
      <c r="Q49" s="68"/>
      <c r="R49" s="549"/>
      <c r="S49" s="589"/>
      <c r="T49" s="589"/>
      <c r="U49" s="589"/>
      <c r="V49" s="589"/>
      <c r="W49" s="589"/>
      <c r="X49" s="589"/>
      <c r="Y49" s="589"/>
      <c r="Z49" s="589"/>
      <c r="AA49" s="589"/>
      <c r="AB49" s="589"/>
    </row>
    <row r="50" spans="17:28" x14ac:dyDescent="0.2">
      <c r="Q50" s="68"/>
      <c r="R50" s="549"/>
      <c r="S50" s="589"/>
      <c r="T50" s="589"/>
      <c r="U50" s="589"/>
      <c r="V50" s="589"/>
      <c r="W50" s="589"/>
      <c r="X50" s="589"/>
      <c r="Y50" s="589"/>
      <c r="Z50" s="589"/>
      <c r="AA50" s="589"/>
      <c r="AB50" s="589"/>
    </row>
    <row r="51" spans="17:28" x14ac:dyDescent="0.2">
      <c r="Q51" s="68"/>
      <c r="R51" s="549"/>
      <c r="S51" s="589"/>
      <c r="T51" s="589"/>
      <c r="U51" s="589"/>
      <c r="V51" s="589"/>
      <c r="W51" s="589"/>
      <c r="X51" s="589"/>
      <c r="Y51" s="589"/>
      <c r="Z51" s="589"/>
      <c r="AA51" s="589"/>
      <c r="AB51" s="589"/>
    </row>
    <row r="52" spans="17:28" x14ac:dyDescent="0.2">
      <c r="Q52" s="68"/>
      <c r="R52" s="549"/>
      <c r="S52" s="589"/>
      <c r="T52" s="589"/>
      <c r="U52" s="589"/>
      <c r="V52" s="589"/>
      <c r="W52" s="589"/>
      <c r="X52" s="589"/>
      <c r="Y52" s="589"/>
      <c r="Z52" s="589"/>
      <c r="AA52" s="589"/>
      <c r="AB52" s="589"/>
    </row>
    <row r="53" spans="17:28" x14ac:dyDescent="0.2">
      <c r="Q53" s="68"/>
      <c r="R53" s="549"/>
      <c r="S53" s="589"/>
      <c r="T53" s="589"/>
      <c r="U53" s="589"/>
      <c r="V53" s="589"/>
      <c r="W53" s="589"/>
      <c r="X53" s="589"/>
      <c r="Y53" s="589"/>
      <c r="Z53" s="589"/>
      <c r="AA53" s="589"/>
      <c r="AB53" s="589"/>
    </row>
    <row r="54" spans="17:28" x14ac:dyDescent="0.2">
      <c r="Q54" s="68"/>
      <c r="R54" s="549"/>
      <c r="S54" s="589"/>
      <c r="T54" s="589"/>
      <c r="U54" s="589"/>
      <c r="V54" s="589"/>
      <c r="W54" s="589"/>
      <c r="X54" s="589"/>
      <c r="Y54" s="589"/>
      <c r="Z54" s="589"/>
      <c r="AA54" s="589"/>
      <c r="AB54" s="589"/>
    </row>
    <row r="55" spans="17:28" x14ac:dyDescent="0.2">
      <c r="Q55" s="68"/>
      <c r="R55" s="549"/>
      <c r="S55" s="589"/>
      <c r="T55" s="589"/>
      <c r="U55" s="589"/>
      <c r="V55" s="589"/>
      <c r="W55" s="589"/>
      <c r="X55" s="589"/>
      <c r="Y55" s="589"/>
      <c r="Z55" s="589"/>
      <c r="AA55" s="589"/>
      <c r="AB55" s="589"/>
    </row>
    <row r="56" spans="17:28" x14ac:dyDescent="0.2">
      <c r="Q56" s="68"/>
      <c r="R56" s="549"/>
      <c r="S56" s="589"/>
      <c r="T56" s="589"/>
      <c r="U56" s="589"/>
      <c r="V56" s="589"/>
      <c r="W56" s="589"/>
      <c r="X56" s="589"/>
      <c r="Y56" s="589"/>
      <c r="Z56" s="589"/>
      <c r="AA56" s="589"/>
      <c r="AB56" s="589"/>
    </row>
    <row r="57" spans="17:28" x14ac:dyDescent="0.2">
      <c r="Q57" s="68"/>
      <c r="R57" s="549"/>
      <c r="S57" s="589"/>
      <c r="T57" s="589"/>
      <c r="U57" s="589"/>
      <c r="V57" s="589"/>
      <c r="W57" s="589"/>
      <c r="X57" s="589"/>
      <c r="Y57" s="589"/>
      <c r="Z57" s="589"/>
      <c r="AA57" s="589"/>
      <c r="AB57" s="589"/>
    </row>
    <row r="58" spans="17:28" x14ac:dyDescent="0.2">
      <c r="Q58" s="68"/>
      <c r="R58" s="549"/>
      <c r="S58" s="589"/>
      <c r="T58" s="589"/>
      <c r="U58" s="589"/>
      <c r="V58" s="589"/>
      <c r="W58" s="589"/>
      <c r="X58" s="589"/>
      <c r="Y58" s="589"/>
      <c r="Z58" s="589"/>
      <c r="AA58" s="589"/>
      <c r="AB58" s="589"/>
    </row>
    <row r="59" spans="17:28" x14ac:dyDescent="0.2">
      <c r="Q59" s="68"/>
      <c r="R59" s="549"/>
      <c r="S59" s="589"/>
      <c r="T59" s="589"/>
      <c r="U59" s="589"/>
      <c r="V59" s="589"/>
      <c r="W59" s="589"/>
      <c r="X59" s="589"/>
      <c r="Y59" s="589"/>
      <c r="Z59" s="589"/>
      <c r="AA59" s="589"/>
      <c r="AB59" s="589"/>
    </row>
    <row r="60" spans="17:28" x14ac:dyDescent="0.2">
      <c r="Q60" s="68"/>
      <c r="R60" s="549"/>
      <c r="S60" s="589"/>
      <c r="T60" s="589"/>
      <c r="U60" s="589"/>
      <c r="V60" s="589"/>
      <c r="W60" s="589"/>
      <c r="X60" s="589"/>
      <c r="Y60" s="589"/>
      <c r="Z60" s="589"/>
      <c r="AA60" s="589"/>
      <c r="AB60" s="589"/>
    </row>
    <row r="61" spans="17:28" x14ac:dyDescent="0.2">
      <c r="Q61" s="68"/>
      <c r="R61" s="549"/>
      <c r="S61" s="589"/>
      <c r="T61" s="589"/>
      <c r="U61" s="589"/>
      <c r="V61" s="589"/>
      <c r="W61" s="589"/>
      <c r="X61" s="589"/>
      <c r="Y61" s="589"/>
      <c r="Z61" s="589"/>
      <c r="AA61" s="589"/>
      <c r="AB61" s="589"/>
    </row>
    <row r="62" spans="17:28" x14ac:dyDescent="0.2">
      <c r="Q62" s="68"/>
      <c r="R62" s="549"/>
      <c r="S62" s="589"/>
      <c r="T62" s="589"/>
      <c r="U62" s="589"/>
      <c r="V62" s="589"/>
      <c r="W62" s="589"/>
      <c r="X62" s="589"/>
      <c r="Y62" s="589"/>
      <c r="Z62" s="589"/>
      <c r="AA62" s="589"/>
      <c r="AB62" s="589"/>
    </row>
    <row r="63" spans="17:28" x14ac:dyDescent="0.2">
      <c r="Q63" s="68"/>
      <c r="R63" s="549"/>
      <c r="S63" s="589"/>
      <c r="T63" s="589"/>
      <c r="U63" s="589"/>
      <c r="V63" s="589"/>
      <c r="W63" s="589"/>
      <c r="X63" s="589"/>
      <c r="Y63" s="589"/>
      <c r="Z63" s="589"/>
      <c r="AA63" s="589"/>
      <c r="AB63" s="589"/>
    </row>
    <row r="64" spans="17:28" x14ac:dyDescent="0.2">
      <c r="Q64" s="68"/>
      <c r="R64" s="549"/>
      <c r="S64" s="589"/>
      <c r="T64" s="589"/>
      <c r="U64" s="589"/>
      <c r="V64" s="589"/>
      <c r="W64" s="589"/>
      <c r="X64" s="589"/>
      <c r="Y64" s="589"/>
      <c r="Z64" s="589"/>
      <c r="AA64" s="589"/>
      <c r="AB64" s="589"/>
    </row>
    <row r="65" spans="17:28" x14ac:dyDescent="0.2">
      <c r="Q65" s="68"/>
      <c r="R65" s="549"/>
      <c r="S65" s="589"/>
      <c r="T65" s="589"/>
      <c r="U65" s="589"/>
      <c r="V65" s="589"/>
      <c r="W65" s="589"/>
      <c r="X65" s="589"/>
      <c r="Y65" s="589"/>
      <c r="Z65" s="589"/>
      <c r="AA65" s="589"/>
      <c r="AB65" s="589"/>
    </row>
    <row r="66" spans="17:28" x14ac:dyDescent="0.2">
      <c r="Q66" s="68"/>
      <c r="R66" s="549"/>
      <c r="S66" s="589"/>
      <c r="T66" s="589"/>
      <c r="U66" s="589"/>
      <c r="V66" s="589"/>
      <c r="W66" s="589"/>
      <c r="X66" s="589"/>
      <c r="Y66" s="589"/>
      <c r="Z66" s="589"/>
      <c r="AA66" s="589"/>
      <c r="AB66" s="589"/>
    </row>
    <row r="67" spans="17:28" x14ac:dyDescent="0.2">
      <c r="Q67" s="68"/>
      <c r="R67" s="549"/>
      <c r="S67" s="589"/>
      <c r="T67" s="589"/>
      <c r="U67" s="589"/>
      <c r="V67" s="589"/>
      <c r="W67" s="589"/>
      <c r="X67" s="589"/>
      <c r="Y67" s="589"/>
      <c r="Z67" s="589"/>
      <c r="AA67" s="589"/>
      <c r="AB67" s="589"/>
    </row>
    <row r="68" spans="17:28" x14ac:dyDescent="0.2">
      <c r="Q68" s="68"/>
      <c r="R68" s="549"/>
      <c r="S68" s="589"/>
      <c r="T68" s="589"/>
      <c r="U68" s="589"/>
      <c r="V68" s="589"/>
      <c r="W68" s="589"/>
      <c r="X68" s="589"/>
      <c r="Y68" s="589"/>
      <c r="Z68" s="589"/>
      <c r="AA68" s="589"/>
      <c r="AB68" s="589"/>
    </row>
    <row r="74" spans="17:28" x14ac:dyDescent="0.2">
      <c r="Q74" s="225"/>
    </row>
  </sheetData>
  <mergeCells count="2">
    <mergeCell ref="A1:M1"/>
    <mergeCell ref="A33:M33"/>
  </mergeCells>
  <conditionalFormatting sqref="A1 A33 N1:O1 N34:XFD39 N2:P4 N5:O26 P21:P26 N27:P28 Q14:Q24 S24:AB24 R25:AB25 W12:AB23 AC1:XFD3 AD4:AG4 N69:XFD73 N40:P68 AC40:XFD68 A2:B4 Q11:AB11 N76:XFD1048576 B32 A34:B1048576 AS4:AT4 N29:AT33 AC5:AT28 AU32:XFD33 BF4:XFD31 N74:P75 R74:XFD75 A5:L31 S41:AB41">
    <cfRule type="cellIs" dxfId="1011" priority="79" operator="equal">
      <formula>0</formula>
    </cfRule>
  </conditionalFormatting>
  <conditionalFormatting sqref="A32">
    <cfRule type="cellIs" dxfId="1010" priority="78" operator="equal">
      <formula>0</formula>
    </cfRule>
  </conditionalFormatting>
  <conditionalFormatting sqref="C32 C2:C4 C34:C1048576">
    <cfRule type="cellIs" dxfId="1009" priority="77" operator="equal">
      <formula>0</formula>
    </cfRule>
  </conditionalFormatting>
  <conditionalFormatting sqref="F32 F2:F3 F34:F1048576">
    <cfRule type="cellIs" dxfId="1008" priority="76" operator="equal">
      <formula>0</formula>
    </cfRule>
  </conditionalFormatting>
  <conditionalFormatting sqref="D32 D2:D4 D34:D1048576 E4:F4">
    <cfRule type="cellIs" dxfId="1007" priority="74" operator="equal">
      <formula>0</formula>
    </cfRule>
  </conditionalFormatting>
  <conditionalFormatting sqref="E32 E2:E3 E34:E1048576">
    <cfRule type="cellIs" dxfId="1006" priority="69" operator="equal">
      <formula>0</formula>
    </cfRule>
  </conditionalFormatting>
  <conditionalFormatting sqref="G32 G2:G3 G34:G1048576">
    <cfRule type="cellIs" dxfId="1005" priority="65" operator="equal">
      <formula>0</formula>
    </cfRule>
  </conditionalFormatting>
  <conditionalFormatting sqref="G4">
    <cfRule type="cellIs" dxfId="1004" priority="63" operator="equal">
      <formula>0</formula>
    </cfRule>
  </conditionalFormatting>
  <conditionalFormatting sqref="H32 H2:H3 H34:H1048576">
    <cfRule type="cellIs" dxfId="1003" priority="62" operator="equal">
      <formula>0</formula>
    </cfRule>
  </conditionalFormatting>
  <conditionalFormatting sqref="H4">
    <cfRule type="cellIs" dxfId="1002" priority="60" operator="equal">
      <formula>0</formula>
    </cfRule>
  </conditionalFormatting>
  <conditionalFormatting sqref="V12 Q13:V13 S14:V14 V15:V23">
    <cfRule type="cellIs" dxfId="1001" priority="59" operator="equal">
      <formula>0</formula>
    </cfRule>
  </conditionalFormatting>
  <conditionalFormatting sqref="Q12">
    <cfRule type="cellIs" dxfId="1000" priority="58" operator="equal">
      <formula>0</formula>
    </cfRule>
  </conditionalFormatting>
  <conditionalFormatting sqref="S12">
    <cfRule type="cellIs" dxfId="999" priority="57" operator="equal">
      <formula>0</formula>
    </cfRule>
  </conditionalFormatting>
  <conditionalFormatting sqref="R16">
    <cfRule type="cellIs" dxfId="998" priority="55" operator="equal">
      <formula>0</formula>
    </cfRule>
  </conditionalFormatting>
  <conditionalFormatting sqref="R17">
    <cfRule type="cellIs" dxfId="997" priority="54" operator="equal">
      <formula>0</formula>
    </cfRule>
  </conditionalFormatting>
  <conditionalFormatting sqref="R18">
    <cfRule type="cellIs" dxfId="996" priority="53" operator="equal">
      <formula>0</formula>
    </cfRule>
  </conditionalFormatting>
  <conditionalFormatting sqref="R19">
    <cfRule type="cellIs" dxfId="995" priority="52" operator="equal">
      <formula>0</formula>
    </cfRule>
  </conditionalFormatting>
  <conditionalFormatting sqref="R20">
    <cfRule type="cellIs" dxfId="994" priority="51" operator="equal">
      <formula>0</formula>
    </cfRule>
  </conditionalFormatting>
  <conditionalFormatting sqref="R21">
    <cfRule type="cellIs" dxfId="993" priority="50" operator="equal">
      <formula>0</formula>
    </cfRule>
  </conditionalFormatting>
  <conditionalFormatting sqref="R22">
    <cfRule type="cellIs" dxfId="992" priority="49" operator="equal">
      <formula>0</formula>
    </cfRule>
  </conditionalFormatting>
  <conditionalFormatting sqref="R23">
    <cfRule type="cellIs" dxfId="991" priority="48" operator="equal">
      <formula>0</formula>
    </cfRule>
  </conditionalFormatting>
  <conditionalFormatting sqref="I32 I2:I3 I34:I1048576">
    <cfRule type="cellIs" dxfId="990" priority="45" operator="equal">
      <formula>0</formula>
    </cfRule>
  </conditionalFormatting>
  <conditionalFormatting sqref="I4">
    <cfRule type="cellIs" dxfId="989" priority="43" operator="equal">
      <formula>0</formula>
    </cfRule>
  </conditionalFormatting>
  <conditionalFormatting sqref="Q25">
    <cfRule type="cellIs" dxfId="988" priority="41" operator="equal">
      <formula>0</formula>
    </cfRule>
  </conditionalFormatting>
  <conditionalFormatting sqref="Q4">
    <cfRule type="cellIs" dxfId="987" priority="40" operator="equal">
      <formula>0</formula>
    </cfRule>
  </conditionalFormatting>
  <conditionalFormatting sqref="Q40 U40:AB40">
    <cfRule type="cellIs" dxfId="986" priority="39" operator="equal">
      <formula>0</formula>
    </cfRule>
  </conditionalFormatting>
  <conditionalFormatting sqref="Q42:R67">
    <cfRule type="cellIs" dxfId="985" priority="38" operator="equal">
      <formula>0</formula>
    </cfRule>
  </conditionalFormatting>
  <conditionalFormatting sqref="Q68:R68">
    <cfRule type="cellIs" dxfId="984" priority="37" operator="equal">
      <formula>0</formula>
    </cfRule>
  </conditionalFormatting>
  <conditionalFormatting sqref="J32 J2:J3 J34:J1048576">
    <cfRule type="cellIs" dxfId="983" priority="32" operator="equal">
      <formula>0</formula>
    </cfRule>
  </conditionalFormatting>
  <conditionalFormatting sqref="J4">
    <cfRule type="cellIs" dxfId="982" priority="30" operator="equal">
      <formula>0</formula>
    </cfRule>
  </conditionalFormatting>
  <conditionalFormatting sqref="K32 K2:K3 K34:K1048576">
    <cfRule type="cellIs" dxfId="981" priority="29" operator="equal">
      <formula>0</formula>
    </cfRule>
  </conditionalFormatting>
  <conditionalFormatting sqref="K4">
    <cfRule type="cellIs" dxfId="980" priority="27" operator="equal">
      <formula>0</formula>
    </cfRule>
  </conditionalFormatting>
  <conditionalFormatting sqref="Q74">
    <cfRule type="cellIs" dxfId="979" priority="26" operator="equal">
      <formula>0</formula>
    </cfRule>
  </conditionalFormatting>
  <conditionalFormatting sqref="L32 L2:L3 L34:L1048576">
    <cfRule type="cellIs" dxfId="978" priority="25" operator="equal">
      <formula>0</formula>
    </cfRule>
  </conditionalFormatting>
  <conditionalFormatting sqref="L4">
    <cfRule type="cellIs" dxfId="977" priority="23" operator="equal">
      <formula>0</formula>
    </cfRule>
  </conditionalFormatting>
  <conditionalFormatting sqref="AH4">
    <cfRule type="cellIs" dxfId="976" priority="22" operator="equal">
      <formula>0</formula>
    </cfRule>
  </conditionalFormatting>
  <conditionalFormatting sqref="AI4">
    <cfRule type="cellIs" dxfId="975" priority="21" operator="equal">
      <formula>0</formula>
    </cfRule>
  </conditionalFormatting>
  <conditionalFormatting sqref="AJ4:AL4">
    <cfRule type="cellIs" dxfId="974" priority="20" operator="equal">
      <formula>0</formula>
    </cfRule>
  </conditionalFormatting>
  <conditionalFormatting sqref="AM4">
    <cfRule type="cellIs" dxfId="973" priority="19" operator="equal">
      <formula>0</formula>
    </cfRule>
  </conditionalFormatting>
  <conditionalFormatting sqref="AN4">
    <cfRule type="cellIs" dxfId="972" priority="18" operator="equal">
      <formula>0</formula>
    </cfRule>
  </conditionalFormatting>
  <conditionalFormatting sqref="AO4">
    <cfRule type="cellIs" dxfId="971" priority="17" operator="equal">
      <formula>0</formula>
    </cfRule>
  </conditionalFormatting>
  <conditionalFormatting sqref="AP4">
    <cfRule type="cellIs" dxfId="970" priority="16" operator="equal">
      <formula>0</formula>
    </cfRule>
  </conditionalFormatting>
  <conditionalFormatting sqref="AQ4">
    <cfRule type="cellIs" dxfId="969" priority="15" operator="equal">
      <formula>0</formula>
    </cfRule>
  </conditionalFormatting>
  <conditionalFormatting sqref="AR4">
    <cfRule type="cellIs" dxfId="968" priority="14" operator="equal">
      <formula>0</formula>
    </cfRule>
  </conditionalFormatting>
  <conditionalFormatting sqref="AU4">
    <cfRule type="cellIs" dxfId="967" priority="13" operator="equal">
      <formula>0</formula>
    </cfRule>
  </conditionalFormatting>
  <conditionalFormatting sqref="AV4">
    <cfRule type="cellIs" dxfId="966" priority="12" operator="equal">
      <formula>0</formula>
    </cfRule>
  </conditionalFormatting>
  <conditionalFormatting sqref="AW4:AY4">
    <cfRule type="cellIs" dxfId="965" priority="11" operator="equal">
      <formula>0</formula>
    </cfRule>
  </conditionalFormatting>
  <conditionalFormatting sqref="AZ4">
    <cfRule type="cellIs" dxfId="964" priority="10" operator="equal">
      <formula>0</formula>
    </cfRule>
  </conditionalFormatting>
  <conditionalFormatting sqref="BA4">
    <cfRule type="cellIs" dxfId="963" priority="9" operator="equal">
      <formula>0</formula>
    </cfRule>
  </conditionalFormatting>
  <conditionalFormatting sqref="BB4">
    <cfRule type="cellIs" dxfId="962" priority="8" operator="equal">
      <formula>0</formula>
    </cfRule>
  </conditionalFormatting>
  <conditionalFormatting sqref="BC4">
    <cfRule type="cellIs" dxfId="961" priority="7" operator="equal">
      <formula>0</formula>
    </cfRule>
  </conditionalFormatting>
  <conditionalFormatting sqref="BD4">
    <cfRule type="cellIs" dxfId="960" priority="6" operator="equal">
      <formula>0</formula>
    </cfRule>
  </conditionalFormatting>
  <conditionalFormatting sqref="BE4">
    <cfRule type="cellIs" dxfId="959" priority="5" operator="equal">
      <formula>0</formula>
    </cfRule>
  </conditionalFormatting>
  <conditionalFormatting sqref="Q75">
    <cfRule type="cellIs" dxfId="958" priority="4" operator="equal">
      <formula>0</formula>
    </cfRule>
  </conditionalFormatting>
  <conditionalFormatting sqref="M5:M31">
    <cfRule type="cellIs" dxfId="957" priority="3" operator="equal">
      <formula>0</formula>
    </cfRule>
  </conditionalFormatting>
  <conditionalFormatting sqref="M32 M2:M3 M34:M1048576">
    <cfRule type="cellIs" dxfId="956" priority="2" operator="equal">
      <formula>0</formula>
    </cfRule>
  </conditionalFormatting>
  <conditionalFormatting sqref="M4">
    <cfRule type="cellIs" dxfId="955"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655DF-CA34-47F6-8908-ABCD1B55FE38}">
  <sheetPr>
    <tabColor indexed="26"/>
  </sheetPr>
  <dimension ref="A1:BF78"/>
  <sheetViews>
    <sheetView showGridLines="0" zoomScaleNormal="100" workbookViewId="0">
      <selection sqref="A1:M1"/>
    </sheetView>
  </sheetViews>
  <sheetFormatPr defaultColWidth="9.140625" defaultRowHeight="11.25" x14ac:dyDescent="0.2"/>
  <cols>
    <col min="1" max="1" width="27" style="125" customWidth="1"/>
    <col min="2" max="2" width="2.140625" style="133" customWidth="1"/>
    <col min="3" max="13" width="8.140625" style="134" customWidth="1"/>
    <col min="14" max="15" width="9.140625" style="125"/>
    <col min="16" max="50" width="9.140625" style="128"/>
    <col min="51" max="16384" width="9.140625" style="125"/>
  </cols>
  <sheetData>
    <row r="1" spans="1:58" s="252" customFormat="1" ht="31.5" customHeight="1" x14ac:dyDescent="0.2">
      <c r="A1" s="701" t="s">
        <v>355</v>
      </c>
      <c r="B1" s="701"/>
      <c r="C1" s="701"/>
      <c r="D1" s="701"/>
      <c r="E1" s="701"/>
      <c r="F1" s="701"/>
      <c r="G1" s="701"/>
      <c r="H1" s="701"/>
      <c r="I1" s="701"/>
      <c r="J1" s="701"/>
      <c r="K1" s="701"/>
      <c r="L1" s="701"/>
      <c r="M1" s="701"/>
      <c r="P1" s="591"/>
      <c r="Q1" s="340"/>
      <c r="R1" s="502"/>
      <c r="S1" s="502"/>
      <c r="T1" s="502"/>
      <c r="U1" s="502"/>
      <c r="V1" s="503"/>
      <c r="W1" s="502"/>
      <c r="X1" s="502"/>
      <c r="Y1" s="502"/>
      <c r="Z1" s="502"/>
      <c r="AA1" s="502"/>
      <c r="AB1" s="502"/>
      <c r="AC1" s="591"/>
      <c r="AD1" s="591"/>
      <c r="AE1" s="591"/>
      <c r="AF1" s="591"/>
      <c r="AG1" s="591"/>
      <c r="AH1" s="591"/>
      <c r="AI1" s="591"/>
      <c r="AJ1" s="591"/>
      <c r="AK1" s="591"/>
      <c r="AL1" s="591"/>
      <c r="AM1" s="591"/>
      <c r="AN1" s="591"/>
      <c r="AO1" s="591"/>
      <c r="AP1" s="591"/>
      <c r="AQ1" s="591"/>
      <c r="AR1" s="591"/>
      <c r="AS1" s="591"/>
      <c r="AT1" s="591"/>
      <c r="AU1" s="591"/>
      <c r="AV1" s="591"/>
      <c r="AW1" s="591"/>
      <c r="AX1" s="591"/>
    </row>
    <row r="2" spans="1:58" s="247" customFormat="1" ht="15" customHeight="1" x14ac:dyDescent="0.2">
      <c r="A2" s="228"/>
      <c r="B2" s="253"/>
      <c r="C2" s="228"/>
      <c r="D2" s="228"/>
      <c r="E2" s="228"/>
      <c r="F2" s="228"/>
      <c r="G2" s="228"/>
      <c r="H2" s="228"/>
      <c r="I2" s="228"/>
      <c r="J2" s="228"/>
      <c r="K2" s="228"/>
      <c r="L2" s="228"/>
      <c r="M2" s="228"/>
      <c r="P2" s="403"/>
      <c r="Q2" s="375"/>
      <c r="R2" s="375"/>
      <c r="S2" s="375"/>
      <c r="T2" s="375"/>
      <c r="U2" s="375"/>
      <c r="V2" s="375"/>
      <c r="W2" s="375"/>
      <c r="X2" s="375"/>
      <c r="Y2" s="375"/>
      <c r="Z2" s="375"/>
      <c r="AA2" s="375"/>
      <c r="AB2" s="375"/>
      <c r="AC2" s="403"/>
      <c r="AD2" s="525"/>
      <c r="AE2" s="525"/>
      <c r="AF2" s="525"/>
      <c r="AG2" s="525"/>
      <c r="AH2" s="525"/>
      <c r="AI2" s="525"/>
      <c r="AJ2" s="525"/>
      <c r="AK2" s="525"/>
      <c r="AL2" s="525"/>
      <c r="AM2" s="525"/>
      <c r="AN2" s="525"/>
      <c r="AO2" s="525"/>
      <c r="AP2" s="403"/>
      <c r="AQ2" s="403"/>
      <c r="AR2" s="403"/>
      <c r="AS2" s="403"/>
      <c r="AT2" s="403"/>
      <c r="AU2" s="403"/>
      <c r="AV2" s="403"/>
      <c r="AW2" s="403"/>
      <c r="AX2" s="403"/>
    </row>
    <row r="3" spans="1:58" s="247" customFormat="1" ht="15" customHeight="1" x14ac:dyDescent="0.2">
      <c r="A3" s="228" t="s">
        <v>13</v>
      </c>
      <c r="B3" s="253"/>
      <c r="C3" s="316"/>
      <c r="D3" s="316"/>
      <c r="E3" s="316"/>
      <c r="F3" s="316"/>
      <c r="G3" s="316"/>
      <c r="H3" s="316"/>
      <c r="I3" s="316"/>
      <c r="J3" s="316"/>
      <c r="K3" s="316"/>
      <c r="L3" s="316"/>
      <c r="M3" s="316" t="s">
        <v>68</v>
      </c>
      <c r="P3" s="403"/>
      <c r="Q3" s="590"/>
      <c r="R3" s="377"/>
      <c r="S3" s="377"/>
      <c r="T3" s="377"/>
      <c r="U3" s="377"/>
      <c r="V3" s="377"/>
      <c r="W3" s="377"/>
      <c r="X3" s="377"/>
      <c r="Y3" s="377"/>
      <c r="Z3" s="377"/>
      <c r="AA3" s="377"/>
      <c r="AB3" s="377"/>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row>
    <row r="4" spans="1:58" s="247" customFormat="1" ht="28.5" customHeight="1" thickBot="1" x14ac:dyDescent="0.25">
      <c r="A4" s="102"/>
      <c r="B4" s="254"/>
      <c r="C4" s="232">
        <v>2014</v>
      </c>
      <c r="D4" s="232">
        <v>2015</v>
      </c>
      <c r="E4" s="232">
        <v>2016</v>
      </c>
      <c r="F4" s="232">
        <v>2017</v>
      </c>
      <c r="G4" s="232">
        <v>2018</v>
      </c>
      <c r="H4" s="232">
        <v>2019</v>
      </c>
      <c r="I4" s="232">
        <v>2020</v>
      </c>
      <c r="J4" s="232">
        <v>2021</v>
      </c>
      <c r="K4" s="232">
        <v>2022</v>
      </c>
      <c r="L4" s="232">
        <v>2023</v>
      </c>
      <c r="M4" s="232">
        <v>2024</v>
      </c>
      <c r="P4" s="403"/>
      <c r="Q4" s="590"/>
      <c r="R4" s="377"/>
      <c r="S4" s="377"/>
      <c r="T4" s="377"/>
      <c r="U4" s="377"/>
      <c r="V4" s="377"/>
      <c r="W4" s="377"/>
      <c r="X4" s="377"/>
      <c r="Y4" s="377"/>
      <c r="Z4" s="377"/>
      <c r="AA4" s="377"/>
      <c r="AB4" s="377"/>
      <c r="AC4" s="503"/>
      <c r="AD4" s="403"/>
      <c r="AE4" s="403"/>
      <c r="AF4" s="403"/>
      <c r="AG4" s="403"/>
      <c r="AH4" s="233"/>
      <c r="AI4" s="233"/>
      <c r="AJ4" s="233"/>
      <c r="AK4" s="233"/>
      <c r="AL4" s="233"/>
      <c r="AM4" s="233"/>
      <c r="AN4" s="233"/>
      <c r="AO4" s="233"/>
      <c r="AP4" s="233"/>
      <c r="AQ4" s="233"/>
      <c r="AR4" s="233"/>
      <c r="AS4" s="403"/>
      <c r="AT4" s="403"/>
      <c r="AU4" s="233"/>
      <c r="AV4" s="233"/>
      <c r="AW4" s="233"/>
      <c r="AX4" s="233"/>
      <c r="AY4" s="399"/>
      <c r="AZ4" s="399"/>
      <c r="BA4" s="399"/>
      <c r="BB4" s="399"/>
      <c r="BC4" s="399"/>
      <c r="BD4" s="399"/>
      <c r="BE4" s="399"/>
      <c r="BF4" s="403"/>
    </row>
    <row r="5" spans="1:58" s="247" customFormat="1" ht="20.25" customHeight="1" thickTop="1" x14ac:dyDescent="0.2">
      <c r="A5" s="222" t="s">
        <v>11</v>
      </c>
      <c r="B5" s="332" t="s">
        <v>45</v>
      </c>
      <c r="C5" s="271">
        <v>836.38</v>
      </c>
      <c r="D5" s="271">
        <v>862.54</v>
      </c>
      <c r="E5" s="271">
        <v>878.67</v>
      </c>
      <c r="F5" s="271">
        <v>913.99</v>
      </c>
      <c r="G5" s="271">
        <v>914.83</v>
      </c>
      <c r="H5" s="271">
        <v>920.93</v>
      </c>
      <c r="I5" s="271">
        <v>970.48</v>
      </c>
      <c r="J5" s="271">
        <v>1022.56</v>
      </c>
      <c r="K5" s="271">
        <v>1059</v>
      </c>
      <c r="L5" s="271">
        <v>1104.3699999999999</v>
      </c>
      <c r="M5" s="271">
        <v>1165.07</v>
      </c>
      <c r="P5" s="403"/>
      <c r="Q5" s="590"/>
      <c r="R5" s="377"/>
      <c r="S5" s="377"/>
      <c r="T5" s="377"/>
      <c r="U5" s="377"/>
      <c r="V5" s="377"/>
      <c r="W5" s="377"/>
      <c r="X5" s="377"/>
      <c r="Y5" s="377"/>
      <c r="Z5" s="377"/>
      <c r="AA5" s="377"/>
      <c r="AB5" s="377"/>
      <c r="AC5" s="403"/>
      <c r="AD5" s="403"/>
      <c r="AE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row>
    <row r="6" spans="1:58" s="247" customFormat="1" ht="15" customHeight="1" x14ac:dyDescent="0.2">
      <c r="A6" s="228"/>
      <c r="B6" s="332" t="s">
        <v>53</v>
      </c>
      <c r="C6" s="271">
        <v>934.63</v>
      </c>
      <c r="D6" s="271">
        <v>974.78</v>
      </c>
      <c r="E6" s="271">
        <v>982.54</v>
      </c>
      <c r="F6" s="271">
        <v>1021.01</v>
      </c>
      <c r="G6" s="271">
        <v>1006.43</v>
      </c>
      <c r="H6" s="271">
        <v>1002.19</v>
      </c>
      <c r="I6" s="271">
        <v>1044.03</v>
      </c>
      <c r="J6" s="271">
        <v>1097.6500000000001</v>
      </c>
      <c r="K6" s="271">
        <v>1126.8499999999999</v>
      </c>
      <c r="L6" s="271">
        <v>1165.46</v>
      </c>
      <c r="M6" s="271">
        <v>1218.82</v>
      </c>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row>
    <row r="7" spans="1:58" s="247" customFormat="1" ht="15" customHeight="1" x14ac:dyDescent="0.2">
      <c r="A7" s="228"/>
      <c r="B7" s="332" t="s">
        <v>54</v>
      </c>
      <c r="C7" s="271">
        <v>704.49</v>
      </c>
      <c r="D7" s="271">
        <v>710.51</v>
      </c>
      <c r="E7" s="271">
        <v>733.83</v>
      </c>
      <c r="F7" s="271">
        <v>764.57</v>
      </c>
      <c r="G7" s="271">
        <v>784.54</v>
      </c>
      <c r="H7" s="271">
        <v>802.31</v>
      </c>
      <c r="I7" s="271">
        <v>855.24</v>
      </c>
      <c r="J7" s="271">
        <v>907.26</v>
      </c>
      <c r="K7" s="271">
        <v>952.68</v>
      </c>
      <c r="L7" s="271">
        <v>1006.76</v>
      </c>
      <c r="M7" s="271">
        <v>1074.28</v>
      </c>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03"/>
      <c r="AS7" s="403"/>
      <c r="AT7" s="403"/>
      <c r="AU7" s="403"/>
      <c r="AV7" s="403"/>
      <c r="AW7" s="403"/>
      <c r="AX7" s="403"/>
    </row>
    <row r="8" spans="1:58" s="247" customFormat="1" ht="20.25" customHeight="1" x14ac:dyDescent="0.2">
      <c r="A8" s="228" t="s">
        <v>48</v>
      </c>
      <c r="B8" s="332" t="s">
        <v>45</v>
      </c>
      <c r="C8" s="271">
        <v>2794.98</v>
      </c>
      <c r="D8" s="271">
        <v>2785.71</v>
      </c>
      <c r="E8" s="271">
        <v>2836.68</v>
      </c>
      <c r="F8" s="271">
        <v>2955.26</v>
      </c>
      <c r="G8" s="271">
        <v>2871.45</v>
      </c>
      <c r="H8" s="271">
        <v>2745.16</v>
      </c>
      <c r="I8" s="271">
        <v>2797.18</v>
      </c>
      <c r="J8" s="271">
        <v>2745</v>
      </c>
      <c r="K8" s="271">
        <v>2940.33</v>
      </c>
      <c r="L8" s="271">
        <v>3161.6</v>
      </c>
      <c r="M8" s="271">
        <v>3338.86</v>
      </c>
      <c r="O8" s="271"/>
      <c r="P8" s="403"/>
      <c r="Q8" s="375"/>
      <c r="R8" s="558"/>
      <c r="S8" s="403"/>
      <c r="T8" s="558"/>
      <c r="U8" s="558"/>
      <c r="V8" s="558"/>
      <c r="W8" s="558"/>
      <c r="X8" s="558"/>
      <c r="Y8" s="558"/>
      <c r="Z8" s="558"/>
      <c r="AA8" s="558"/>
      <c r="AB8" s="558"/>
      <c r="AC8" s="403"/>
      <c r="AD8" s="403"/>
      <c r="AE8" s="403"/>
      <c r="AF8" s="403"/>
      <c r="AG8" s="403"/>
      <c r="AH8" s="403"/>
      <c r="AI8" s="403"/>
      <c r="AJ8" s="403"/>
      <c r="AK8" s="403"/>
      <c r="AL8" s="403"/>
      <c r="AM8" s="403"/>
      <c r="AN8" s="403"/>
      <c r="AO8" s="403"/>
      <c r="AP8" s="403"/>
      <c r="AQ8" s="403"/>
      <c r="AR8" s="403"/>
      <c r="AS8" s="403"/>
      <c r="AT8" s="403"/>
      <c r="AU8" s="403"/>
      <c r="AV8" s="403"/>
      <c r="AW8" s="403"/>
      <c r="AX8" s="403"/>
    </row>
    <row r="9" spans="1:58" s="223" customFormat="1" ht="15" customHeight="1" x14ac:dyDescent="0.2">
      <c r="A9" s="231"/>
      <c r="B9" s="333" t="s">
        <v>53</v>
      </c>
      <c r="C9" s="395">
        <v>3315.61</v>
      </c>
      <c r="D9" s="395">
        <v>3302.01</v>
      </c>
      <c r="E9" s="395">
        <v>3384.92</v>
      </c>
      <c r="F9" s="395">
        <v>3517.15</v>
      </c>
      <c r="G9" s="395">
        <v>3347.95</v>
      </c>
      <c r="H9" s="395">
        <v>3114</v>
      </c>
      <c r="I9" s="395">
        <v>3173.57</v>
      </c>
      <c r="J9" s="395">
        <v>3124.34</v>
      </c>
      <c r="K9" s="395">
        <v>3240.95</v>
      </c>
      <c r="L9" s="395">
        <v>3469.91</v>
      </c>
      <c r="M9" s="395">
        <v>3670.58</v>
      </c>
      <c r="O9" s="271"/>
      <c r="P9" s="225"/>
      <c r="Q9" s="375"/>
      <c r="R9" s="558"/>
      <c r="S9" s="225"/>
      <c r="T9" s="558"/>
      <c r="U9" s="558"/>
      <c r="V9" s="558"/>
      <c r="W9" s="558"/>
      <c r="X9" s="558"/>
      <c r="Y9" s="558"/>
      <c r="Z9" s="558"/>
      <c r="AA9" s="558"/>
      <c r="AB9" s="558"/>
      <c r="AC9" s="225"/>
      <c r="AD9" s="225"/>
      <c r="AE9" s="225"/>
      <c r="AF9" s="225"/>
      <c r="AG9" s="225"/>
      <c r="AH9" s="225"/>
      <c r="AI9" s="225"/>
      <c r="AJ9" s="225"/>
      <c r="AK9" s="225"/>
      <c r="AL9" s="225"/>
      <c r="AM9" s="225"/>
      <c r="AN9" s="225"/>
      <c r="AO9" s="225"/>
      <c r="AP9" s="225"/>
      <c r="AQ9" s="225"/>
      <c r="AR9" s="225"/>
      <c r="AS9" s="225"/>
      <c r="AT9" s="225"/>
      <c r="AU9" s="225"/>
      <c r="AV9" s="225"/>
      <c r="AW9" s="225"/>
      <c r="AX9" s="225"/>
    </row>
    <row r="10" spans="1:58" s="223" customFormat="1" ht="15" customHeight="1" x14ac:dyDescent="0.2">
      <c r="A10" s="231"/>
      <c r="B10" s="333" t="s">
        <v>54</v>
      </c>
      <c r="C10" s="395">
        <v>2010.83</v>
      </c>
      <c r="D10" s="395">
        <v>2000.35</v>
      </c>
      <c r="E10" s="395">
        <v>2017.57</v>
      </c>
      <c r="F10" s="395">
        <v>2114.38</v>
      </c>
      <c r="G10" s="395">
        <v>2115.3000000000002</v>
      </c>
      <c r="H10" s="395">
        <v>2109.1999999999998</v>
      </c>
      <c r="I10" s="395">
        <v>2152.6999999999998</v>
      </c>
      <c r="J10" s="395">
        <v>2131.16</v>
      </c>
      <c r="K10" s="395">
        <v>2391.5500000000002</v>
      </c>
      <c r="L10" s="395">
        <v>2586.1999999999998</v>
      </c>
      <c r="M10" s="395">
        <v>2716.25</v>
      </c>
      <c r="O10" s="271"/>
      <c r="P10" s="225"/>
      <c r="Q10" s="375"/>
      <c r="R10" s="558"/>
      <c r="S10" s="225"/>
      <c r="T10" s="558"/>
      <c r="U10" s="558"/>
      <c r="V10" s="558"/>
      <c r="W10" s="558"/>
      <c r="X10" s="558"/>
      <c r="Y10" s="558"/>
      <c r="Z10" s="558"/>
      <c r="AA10" s="558"/>
      <c r="AB10" s="558"/>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row>
    <row r="11" spans="1:58" s="247" customFormat="1" ht="20.25" customHeight="1" x14ac:dyDescent="0.2">
      <c r="A11" s="228" t="s">
        <v>49</v>
      </c>
      <c r="B11" s="332" t="s">
        <v>45</v>
      </c>
      <c r="C11" s="271">
        <v>1478.19</v>
      </c>
      <c r="D11" s="271">
        <v>1499.66</v>
      </c>
      <c r="E11" s="271">
        <v>1521.05</v>
      </c>
      <c r="F11" s="271">
        <v>1636.99</v>
      </c>
      <c r="G11" s="271">
        <v>1580.4</v>
      </c>
      <c r="H11" s="271">
        <v>1605.66</v>
      </c>
      <c r="I11" s="271">
        <v>1739.43</v>
      </c>
      <c r="J11" s="271">
        <v>1739.83</v>
      </c>
      <c r="K11" s="271">
        <v>1940.04</v>
      </c>
      <c r="L11" s="271">
        <v>2070.14</v>
      </c>
      <c r="M11" s="271">
        <v>2106.92</v>
      </c>
      <c r="O11" s="271"/>
      <c r="P11" s="403"/>
      <c r="Q11" s="403"/>
      <c r="R11" s="592"/>
      <c r="S11" s="592"/>
      <c r="T11" s="592"/>
      <c r="U11" s="593"/>
      <c r="V11" s="592"/>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row>
    <row r="12" spans="1:58" s="223" customFormat="1" ht="15" customHeight="1" x14ac:dyDescent="0.2">
      <c r="A12" s="231"/>
      <c r="B12" s="333" t="s">
        <v>53</v>
      </c>
      <c r="C12" s="395">
        <v>1606.46</v>
      </c>
      <c r="D12" s="395">
        <v>1645.4</v>
      </c>
      <c r="E12" s="395">
        <v>1646.75</v>
      </c>
      <c r="F12" s="395">
        <v>1803.82</v>
      </c>
      <c r="G12" s="395">
        <v>1661.36</v>
      </c>
      <c r="H12" s="395">
        <v>1701.14</v>
      </c>
      <c r="I12" s="395">
        <v>1864.55</v>
      </c>
      <c r="J12" s="395">
        <v>1857.41</v>
      </c>
      <c r="K12" s="395">
        <v>2067.34</v>
      </c>
      <c r="L12" s="395">
        <v>2190.85</v>
      </c>
      <c r="M12" s="395">
        <v>2239.0700000000002</v>
      </c>
      <c r="O12" s="271"/>
      <c r="P12" s="225"/>
      <c r="Q12" s="268"/>
      <c r="R12" s="340"/>
      <c r="S12" s="68"/>
      <c r="T12" s="375"/>
      <c r="U12" s="340"/>
      <c r="V12" s="268"/>
      <c r="W12" s="225"/>
      <c r="X12" s="225"/>
      <c r="Y12" s="225"/>
      <c r="Z12" s="225"/>
      <c r="AA12" s="225"/>
      <c r="AB12" s="225"/>
      <c r="AC12" s="403"/>
      <c r="AD12" s="225"/>
      <c r="AE12" s="225"/>
      <c r="AF12" s="225"/>
      <c r="AG12" s="225"/>
      <c r="AH12" s="225"/>
      <c r="AI12" s="225"/>
      <c r="AJ12" s="225"/>
      <c r="AK12" s="225"/>
      <c r="AL12" s="225"/>
      <c r="AM12" s="225"/>
      <c r="AN12" s="225"/>
      <c r="AO12" s="225"/>
      <c r="AP12" s="225"/>
      <c r="AQ12" s="225"/>
      <c r="AR12" s="225"/>
      <c r="AS12" s="225"/>
      <c r="AT12" s="225"/>
      <c r="AU12" s="225"/>
      <c r="AV12" s="225"/>
      <c r="AW12" s="225"/>
      <c r="AX12" s="225"/>
    </row>
    <row r="13" spans="1:58" s="223" customFormat="1" ht="15" customHeight="1" x14ac:dyDescent="0.2">
      <c r="A13" s="231"/>
      <c r="B13" s="333" t="s">
        <v>54</v>
      </c>
      <c r="C13" s="395">
        <v>1292.81</v>
      </c>
      <c r="D13" s="395">
        <v>1307.98</v>
      </c>
      <c r="E13" s="395">
        <v>1350.41</v>
      </c>
      <c r="F13" s="395">
        <v>1398.77</v>
      </c>
      <c r="G13" s="395">
        <v>1458.09</v>
      </c>
      <c r="H13" s="395">
        <v>1464.13</v>
      </c>
      <c r="I13" s="395">
        <v>1549.97</v>
      </c>
      <c r="J13" s="395">
        <v>1554.4</v>
      </c>
      <c r="K13" s="395">
        <v>1739.41</v>
      </c>
      <c r="L13" s="395">
        <v>1885.8</v>
      </c>
      <c r="M13" s="395">
        <v>1899.64</v>
      </c>
      <c r="O13" s="271"/>
      <c r="P13" s="225"/>
      <c r="Q13" s="233"/>
      <c r="R13" s="268"/>
      <c r="S13" s="268"/>
      <c r="T13" s="268"/>
      <c r="U13" s="270"/>
      <c r="V13" s="270"/>
      <c r="W13" s="225"/>
      <c r="X13" s="225"/>
      <c r="Y13" s="225"/>
      <c r="Z13" s="225"/>
      <c r="AA13" s="225"/>
      <c r="AB13" s="225"/>
      <c r="AC13" s="403"/>
      <c r="AD13" s="225"/>
      <c r="AE13" s="225"/>
      <c r="AF13" s="225"/>
      <c r="AG13" s="225"/>
      <c r="AH13" s="225"/>
      <c r="AI13" s="225"/>
      <c r="AJ13" s="225"/>
      <c r="AK13" s="225"/>
      <c r="AL13" s="225"/>
      <c r="AM13" s="225"/>
      <c r="AN13" s="225"/>
      <c r="AO13" s="225"/>
      <c r="AP13" s="225"/>
      <c r="AQ13" s="225"/>
      <c r="AR13" s="225"/>
      <c r="AS13" s="225"/>
      <c r="AT13" s="225"/>
      <c r="AU13" s="225"/>
      <c r="AV13" s="225"/>
      <c r="AW13" s="225"/>
      <c r="AX13" s="225"/>
    </row>
    <row r="14" spans="1:58" s="247" customFormat="1" ht="20.25" customHeight="1" x14ac:dyDescent="0.2">
      <c r="A14" s="228" t="s">
        <v>69</v>
      </c>
      <c r="B14" s="332" t="s">
        <v>45</v>
      </c>
      <c r="C14" s="271">
        <v>1364.82</v>
      </c>
      <c r="D14" s="271">
        <v>1374.73</v>
      </c>
      <c r="E14" s="271">
        <v>1427.38</v>
      </c>
      <c r="F14" s="271">
        <v>1461.54</v>
      </c>
      <c r="G14" s="271">
        <v>1491.03</v>
      </c>
      <c r="H14" s="271">
        <v>1547.76</v>
      </c>
      <c r="I14" s="271">
        <v>1660.98</v>
      </c>
      <c r="J14" s="271">
        <v>1733.17</v>
      </c>
      <c r="K14" s="271">
        <v>1772.96</v>
      </c>
      <c r="L14" s="271">
        <v>1853.75</v>
      </c>
      <c r="M14" s="271">
        <v>1976.21</v>
      </c>
      <c r="O14" s="271"/>
      <c r="P14" s="403"/>
      <c r="Q14" s="268"/>
      <c r="R14" s="510"/>
      <c r="S14" s="321"/>
      <c r="T14" s="321"/>
      <c r="U14" s="321"/>
      <c r="V14" s="268"/>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3"/>
      <c r="AS14" s="403"/>
      <c r="AT14" s="403"/>
      <c r="AU14" s="403"/>
      <c r="AV14" s="403"/>
      <c r="AW14" s="403"/>
      <c r="AX14" s="403"/>
    </row>
    <row r="15" spans="1:58" s="223" customFormat="1" ht="15" customHeight="1" x14ac:dyDescent="0.2">
      <c r="A15" s="231"/>
      <c r="B15" s="333" t="s">
        <v>53</v>
      </c>
      <c r="C15" s="395">
        <v>1445.29</v>
      </c>
      <c r="D15" s="395">
        <v>1452.15</v>
      </c>
      <c r="E15" s="395">
        <v>1524.6</v>
      </c>
      <c r="F15" s="395">
        <v>1544.08</v>
      </c>
      <c r="G15" s="395">
        <v>1573.92</v>
      </c>
      <c r="H15" s="395">
        <v>1611.7</v>
      </c>
      <c r="I15" s="395">
        <v>1733.15</v>
      </c>
      <c r="J15" s="395">
        <v>1800.27</v>
      </c>
      <c r="K15" s="395">
        <v>1853.3</v>
      </c>
      <c r="L15" s="395">
        <v>1943.09</v>
      </c>
      <c r="M15" s="395">
        <v>2008.05</v>
      </c>
      <c r="O15" s="271"/>
      <c r="P15" s="225"/>
      <c r="Q15" s="268"/>
      <c r="R15" s="126"/>
      <c r="S15" s="268"/>
      <c r="T15" s="268"/>
      <c r="U15" s="268"/>
      <c r="V15" s="268"/>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row>
    <row r="16" spans="1:58" s="223" customFormat="1" ht="15" customHeight="1" x14ac:dyDescent="0.2">
      <c r="A16" s="231"/>
      <c r="B16" s="333" t="s">
        <v>54</v>
      </c>
      <c r="C16" s="395">
        <v>1236.7</v>
      </c>
      <c r="D16" s="395">
        <v>1255.75</v>
      </c>
      <c r="E16" s="395">
        <v>1293.2</v>
      </c>
      <c r="F16" s="395">
        <v>1349.38</v>
      </c>
      <c r="G16" s="395">
        <v>1384.41</v>
      </c>
      <c r="H16" s="395">
        <v>1450.2</v>
      </c>
      <c r="I16" s="395">
        <v>1544.78</v>
      </c>
      <c r="J16" s="395">
        <v>1630.76</v>
      </c>
      <c r="K16" s="395">
        <v>1652.77</v>
      </c>
      <c r="L16" s="395">
        <v>1724.07</v>
      </c>
      <c r="M16" s="395">
        <v>1926.26</v>
      </c>
      <c r="O16" s="271"/>
      <c r="P16" s="225"/>
      <c r="Q16" s="268"/>
      <c r="R16" s="348"/>
      <c r="S16" s="268"/>
      <c r="T16" s="268"/>
      <c r="U16" s="268"/>
      <c r="V16" s="268"/>
      <c r="W16" s="225"/>
      <c r="X16" s="61"/>
      <c r="Y16" s="339"/>
      <c r="Z16" s="339"/>
      <c r="AA16" s="340"/>
      <c r="AB16" s="61"/>
      <c r="AC16" s="61"/>
      <c r="AD16" s="523"/>
      <c r="AE16" s="61"/>
      <c r="AF16" s="61"/>
      <c r="AG16" s="61"/>
      <c r="AH16" s="61"/>
      <c r="AI16" s="61"/>
      <c r="AJ16" s="225"/>
      <c r="AK16" s="225"/>
      <c r="AL16" s="225"/>
      <c r="AM16" s="225"/>
      <c r="AN16" s="225"/>
      <c r="AO16" s="225"/>
      <c r="AP16" s="225"/>
      <c r="AQ16" s="225"/>
      <c r="AR16" s="225"/>
      <c r="AS16" s="225"/>
      <c r="AT16" s="225"/>
      <c r="AU16" s="225"/>
      <c r="AV16" s="225"/>
      <c r="AW16" s="225"/>
      <c r="AX16" s="225"/>
    </row>
    <row r="17" spans="1:50" s="247" customFormat="1" ht="20.25" customHeight="1" x14ac:dyDescent="0.2">
      <c r="A17" s="228" t="s">
        <v>422</v>
      </c>
      <c r="B17" s="332" t="s">
        <v>45</v>
      </c>
      <c r="C17" s="271">
        <v>2169.65</v>
      </c>
      <c r="D17" s="271">
        <v>2691.44</v>
      </c>
      <c r="E17" s="271">
        <v>2802.54</v>
      </c>
      <c r="F17" s="271">
        <v>2756.88</v>
      </c>
      <c r="G17" s="271">
        <v>2478.7199999999998</v>
      </c>
      <c r="H17" s="271">
        <v>2033.3</v>
      </c>
      <c r="I17" s="271">
        <v>2107.31</v>
      </c>
      <c r="J17" s="271">
        <v>1843.05</v>
      </c>
      <c r="K17" s="271">
        <v>1713.4</v>
      </c>
      <c r="L17" s="271">
        <v>1859.59</v>
      </c>
      <c r="M17" s="271">
        <v>1809.22</v>
      </c>
      <c r="O17" s="271"/>
      <c r="P17" s="403"/>
      <c r="Q17" s="268"/>
      <c r="R17" s="120"/>
      <c r="S17" s="268"/>
      <c r="T17" s="268"/>
      <c r="U17" s="268"/>
      <c r="V17" s="268"/>
      <c r="W17" s="403"/>
      <c r="X17" s="61"/>
      <c r="Y17" s="61"/>
      <c r="Z17" s="341"/>
      <c r="AA17" s="341"/>
      <c r="AB17" s="341"/>
      <c r="AC17" s="341"/>
      <c r="AD17" s="341"/>
      <c r="AE17" s="341"/>
      <c r="AF17" s="341"/>
      <c r="AG17" s="341"/>
      <c r="AH17" s="341"/>
      <c r="AI17" s="341"/>
      <c r="AJ17" s="403"/>
      <c r="AK17" s="403"/>
      <c r="AL17" s="403"/>
      <c r="AM17" s="403"/>
      <c r="AN17" s="403"/>
      <c r="AO17" s="403"/>
      <c r="AP17" s="403"/>
      <c r="AQ17" s="403"/>
      <c r="AR17" s="403"/>
      <c r="AS17" s="403"/>
      <c r="AT17" s="403"/>
      <c r="AU17" s="403"/>
      <c r="AV17" s="403"/>
      <c r="AW17" s="403"/>
      <c r="AX17" s="403"/>
    </row>
    <row r="18" spans="1:50" s="223" customFormat="1" ht="15" customHeight="1" x14ac:dyDescent="0.2">
      <c r="A18" s="231"/>
      <c r="B18" s="333" t="s">
        <v>53</v>
      </c>
      <c r="C18" s="395">
        <v>3197.94</v>
      </c>
      <c r="D18" s="395">
        <v>4175.79</v>
      </c>
      <c r="E18" s="395">
        <v>4407.2299999999996</v>
      </c>
      <c r="F18" s="395">
        <v>4264.63</v>
      </c>
      <c r="G18" s="395">
        <v>3688.01</v>
      </c>
      <c r="H18" s="395">
        <v>2815.71</v>
      </c>
      <c r="I18" s="395">
        <v>2991.96</v>
      </c>
      <c r="J18" s="395">
        <v>2572</v>
      </c>
      <c r="K18" s="395">
        <v>2263.31</v>
      </c>
      <c r="L18" s="395">
        <v>2321.7399999999998</v>
      </c>
      <c r="M18" s="395">
        <v>2180.5300000000002</v>
      </c>
      <c r="O18" s="271"/>
      <c r="P18" s="225"/>
      <c r="Q18" s="268"/>
      <c r="R18" s="120"/>
      <c r="S18" s="268"/>
      <c r="T18" s="268"/>
      <c r="U18" s="268"/>
      <c r="V18" s="268"/>
      <c r="W18" s="225"/>
      <c r="X18" s="535"/>
      <c r="Y18" s="535"/>
      <c r="Z18" s="536"/>
      <c r="AA18" s="536"/>
      <c r="AB18" s="536"/>
      <c r="AC18" s="536"/>
      <c r="AD18" s="536"/>
      <c r="AE18" s="536"/>
      <c r="AF18" s="536"/>
      <c r="AG18" s="536"/>
      <c r="AH18" s="536"/>
      <c r="AI18" s="536"/>
      <c r="AJ18" s="225"/>
      <c r="AK18" s="225"/>
      <c r="AL18" s="225"/>
      <c r="AM18" s="225"/>
      <c r="AN18" s="225"/>
      <c r="AO18" s="225"/>
      <c r="AP18" s="225"/>
      <c r="AQ18" s="225"/>
      <c r="AR18" s="225"/>
      <c r="AS18" s="225"/>
      <c r="AT18" s="225"/>
      <c r="AU18" s="225"/>
      <c r="AV18" s="225"/>
      <c r="AW18" s="225"/>
      <c r="AX18" s="225"/>
    </row>
    <row r="19" spans="1:50" s="223" customFormat="1" ht="15" customHeight="1" x14ac:dyDescent="0.2">
      <c r="A19" s="231"/>
      <c r="B19" s="333" t="s">
        <v>54</v>
      </c>
      <c r="C19" s="395">
        <v>969.99</v>
      </c>
      <c r="D19" s="395">
        <v>963.66</v>
      </c>
      <c r="E19" s="395">
        <v>971.66</v>
      </c>
      <c r="F19" s="395">
        <v>960.23</v>
      </c>
      <c r="G19" s="395">
        <v>964.23</v>
      </c>
      <c r="H19" s="395">
        <v>936.59</v>
      </c>
      <c r="I19" s="395">
        <v>989.35</v>
      </c>
      <c r="J19" s="395">
        <v>994.04</v>
      </c>
      <c r="K19" s="395">
        <v>1041.3900000000001</v>
      </c>
      <c r="L19" s="395">
        <v>1188.58</v>
      </c>
      <c r="M19" s="395">
        <v>1258.3</v>
      </c>
      <c r="O19" s="271"/>
      <c r="P19" s="225"/>
      <c r="Q19" s="268"/>
      <c r="R19" s="120"/>
      <c r="S19" s="268"/>
      <c r="T19" s="268"/>
      <c r="U19" s="268"/>
      <c r="V19" s="268"/>
      <c r="W19" s="225"/>
      <c r="X19" s="120"/>
      <c r="Y19" s="535"/>
      <c r="Z19" s="536"/>
      <c r="AA19" s="536"/>
      <c r="AB19" s="536"/>
      <c r="AC19" s="536"/>
      <c r="AD19" s="536"/>
      <c r="AE19" s="536"/>
      <c r="AF19" s="536"/>
      <c r="AG19" s="536"/>
      <c r="AH19" s="536"/>
      <c r="AI19" s="536"/>
      <c r="AJ19" s="225"/>
      <c r="AK19" s="225"/>
      <c r="AL19" s="225"/>
      <c r="AM19" s="225"/>
      <c r="AN19" s="225"/>
      <c r="AO19" s="225"/>
      <c r="AP19" s="225"/>
      <c r="AQ19" s="225"/>
      <c r="AR19" s="225"/>
      <c r="AS19" s="225"/>
      <c r="AT19" s="225"/>
      <c r="AU19" s="225"/>
      <c r="AV19" s="225"/>
      <c r="AW19" s="225"/>
      <c r="AX19" s="225"/>
    </row>
    <row r="20" spans="1:50" s="247" customFormat="1" ht="20.25" customHeight="1" x14ac:dyDescent="0.2">
      <c r="A20" s="228" t="s">
        <v>50</v>
      </c>
      <c r="B20" s="332" t="s">
        <v>45</v>
      </c>
      <c r="C20" s="271">
        <v>674.82</v>
      </c>
      <c r="D20" s="271">
        <v>683.36</v>
      </c>
      <c r="E20" s="271">
        <v>685.4</v>
      </c>
      <c r="F20" s="271">
        <v>690.69</v>
      </c>
      <c r="G20" s="271">
        <v>715.86</v>
      </c>
      <c r="H20" s="271">
        <v>755.95</v>
      </c>
      <c r="I20" s="271">
        <v>794.04</v>
      </c>
      <c r="J20" s="271">
        <v>837.36</v>
      </c>
      <c r="K20" s="271">
        <v>873.25</v>
      </c>
      <c r="L20" s="271">
        <v>929.07</v>
      </c>
      <c r="M20" s="271">
        <v>985.49</v>
      </c>
      <c r="O20" s="271"/>
      <c r="P20" s="403"/>
      <c r="Q20" s="268"/>
      <c r="R20" s="120"/>
      <c r="S20" s="268"/>
      <c r="T20" s="268"/>
      <c r="U20" s="268"/>
      <c r="V20" s="268"/>
      <c r="W20" s="403"/>
      <c r="X20" s="120"/>
      <c r="Y20" s="535"/>
      <c r="Z20" s="536"/>
      <c r="AA20" s="536"/>
      <c r="AB20" s="536"/>
      <c r="AC20" s="536"/>
      <c r="AD20" s="536"/>
      <c r="AE20" s="536"/>
      <c r="AF20" s="536"/>
      <c r="AG20" s="536"/>
      <c r="AH20" s="536"/>
      <c r="AI20" s="536"/>
      <c r="AJ20" s="403"/>
      <c r="AK20" s="403"/>
      <c r="AL20" s="403"/>
      <c r="AM20" s="403"/>
      <c r="AN20" s="403"/>
      <c r="AO20" s="403"/>
      <c r="AP20" s="403"/>
      <c r="AQ20" s="403"/>
      <c r="AR20" s="403"/>
      <c r="AS20" s="403"/>
      <c r="AT20" s="403"/>
      <c r="AU20" s="403"/>
      <c r="AV20" s="403"/>
      <c r="AW20" s="403"/>
      <c r="AX20" s="403"/>
    </row>
    <row r="21" spans="1:50" s="223" customFormat="1" ht="15" customHeight="1" x14ac:dyDescent="0.2">
      <c r="A21" s="231"/>
      <c r="B21" s="333" t="s">
        <v>53</v>
      </c>
      <c r="C21" s="395">
        <v>690.06</v>
      </c>
      <c r="D21" s="395">
        <v>699.45</v>
      </c>
      <c r="E21" s="395">
        <v>694.41</v>
      </c>
      <c r="F21" s="395">
        <v>699.37</v>
      </c>
      <c r="G21" s="395">
        <v>727.69</v>
      </c>
      <c r="H21" s="395">
        <v>764.3</v>
      </c>
      <c r="I21" s="395">
        <v>797.7</v>
      </c>
      <c r="J21" s="395">
        <v>846.92</v>
      </c>
      <c r="K21" s="395">
        <v>883.56</v>
      </c>
      <c r="L21" s="395">
        <v>938.62</v>
      </c>
      <c r="M21" s="395">
        <v>991.02</v>
      </c>
      <c r="O21" s="271"/>
      <c r="P21" s="268"/>
      <c r="Q21" s="268"/>
      <c r="R21" s="120"/>
      <c r="S21" s="268"/>
      <c r="T21" s="268"/>
      <c r="U21" s="268"/>
      <c r="V21" s="268"/>
      <c r="W21" s="225"/>
      <c r="X21" s="120"/>
      <c r="Y21" s="535"/>
      <c r="Z21" s="536"/>
      <c r="AA21" s="536"/>
      <c r="AB21" s="536"/>
      <c r="AC21" s="536"/>
      <c r="AD21" s="536"/>
      <c r="AE21" s="536"/>
      <c r="AF21" s="536"/>
      <c r="AG21" s="536"/>
      <c r="AH21" s="536"/>
      <c r="AI21" s="536"/>
      <c r="AJ21" s="225"/>
      <c r="AK21" s="225"/>
      <c r="AL21" s="225"/>
      <c r="AM21" s="225"/>
      <c r="AN21" s="225"/>
      <c r="AO21" s="225"/>
      <c r="AP21" s="225"/>
      <c r="AQ21" s="225"/>
      <c r="AR21" s="225"/>
      <c r="AS21" s="225"/>
      <c r="AT21" s="225"/>
      <c r="AU21" s="225"/>
      <c r="AV21" s="225"/>
      <c r="AW21" s="225"/>
      <c r="AX21" s="225"/>
    </row>
    <row r="22" spans="1:50" s="223" customFormat="1" ht="15" customHeight="1" x14ac:dyDescent="0.2">
      <c r="A22" s="231"/>
      <c r="B22" s="333" t="s">
        <v>54</v>
      </c>
      <c r="C22" s="395">
        <v>644.87</v>
      </c>
      <c r="D22" s="395">
        <v>652.25</v>
      </c>
      <c r="E22" s="395">
        <v>669</v>
      </c>
      <c r="F22" s="395">
        <v>675.76</v>
      </c>
      <c r="G22" s="395">
        <v>695.71</v>
      </c>
      <c r="H22" s="395">
        <v>741.16</v>
      </c>
      <c r="I22" s="395">
        <v>787.01</v>
      </c>
      <c r="J22" s="395">
        <v>819.86</v>
      </c>
      <c r="K22" s="395">
        <v>853.54</v>
      </c>
      <c r="L22" s="395">
        <v>909.7</v>
      </c>
      <c r="M22" s="395">
        <v>973.58</v>
      </c>
      <c r="O22" s="271"/>
      <c r="P22" s="268"/>
      <c r="Q22" s="268"/>
      <c r="R22" s="120"/>
      <c r="S22" s="268"/>
      <c r="T22" s="268"/>
      <c r="U22" s="268"/>
      <c r="V22" s="268"/>
      <c r="W22" s="225"/>
      <c r="X22" s="68"/>
      <c r="Y22" s="549"/>
      <c r="Z22" s="536"/>
      <c r="AA22" s="536"/>
      <c r="AB22" s="536"/>
      <c r="AC22" s="536"/>
      <c r="AD22" s="536"/>
      <c r="AE22" s="536"/>
      <c r="AF22" s="536"/>
      <c r="AG22" s="536"/>
      <c r="AH22" s="536"/>
      <c r="AI22" s="536"/>
      <c r="AJ22" s="225"/>
      <c r="AK22" s="225"/>
      <c r="AL22" s="225"/>
      <c r="AM22" s="225"/>
      <c r="AN22" s="225"/>
      <c r="AO22" s="225"/>
      <c r="AP22" s="225"/>
      <c r="AQ22" s="225"/>
      <c r="AR22" s="225"/>
      <c r="AS22" s="225"/>
      <c r="AT22" s="225"/>
      <c r="AU22" s="225"/>
      <c r="AV22" s="225"/>
      <c r="AW22" s="225"/>
      <c r="AX22" s="225"/>
    </row>
    <row r="23" spans="1:50" s="247" customFormat="1" ht="20.25" customHeight="1" x14ac:dyDescent="0.2">
      <c r="A23" s="228" t="s">
        <v>421</v>
      </c>
      <c r="B23" s="332" t="s">
        <v>45</v>
      </c>
      <c r="C23" s="271">
        <v>566.96</v>
      </c>
      <c r="D23" s="271">
        <v>570.41</v>
      </c>
      <c r="E23" s="271">
        <v>585.92999999999995</v>
      </c>
      <c r="F23" s="271">
        <v>618.92999999999995</v>
      </c>
      <c r="G23" s="271">
        <v>638.69000000000005</v>
      </c>
      <c r="H23" s="271">
        <v>668.3</v>
      </c>
      <c r="I23" s="271">
        <v>698.99</v>
      </c>
      <c r="J23" s="271">
        <v>733.31</v>
      </c>
      <c r="K23" s="271">
        <v>776.67</v>
      </c>
      <c r="L23" s="271">
        <v>818.05</v>
      </c>
      <c r="M23" s="271">
        <v>879.94</v>
      </c>
      <c r="O23" s="271"/>
      <c r="P23" s="268"/>
      <c r="Q23" s="268"/>
      <c r="R23" s="120"/>
      <c r="S23" s="268"/>
      <c r="T23" s="268"/>
      <c r="U23" s="268"/>
      <c r="V23" s="268"/>
      <c r="W23" s="403"/>
      <c r="X23" s="68"/>
      <c r="Y23" s="549"/>
      <c r="Z23" s="536"/>
      <c r="AA23" s="536"/>
      <c r="AB23" s="536"/>
      <c r="AC23" s="536"/>
      <c r="AD23" s="536"/>
      <c r="AE23" s="536"/>
      <c r="AF23" s="536"/>
      <c r="AG23" s="536"/>
      <c r="AH23" s="536"/>
      <c r="AI23" s="536"/>
      <c r="AJ23" s="403"/>
      <c r="AK23" s="403"/>
      <c r="AL23" s="403"/>
      <c r="AM23" s="403"/>
      <c r="AN23" s="403"/>
      <c r="AO23" s="403"/>
      <c r="AP23" s="403"/>
      <c r="AQ23" s="403"/>
      <c r="AR23" s="403"/>
      <c r="AS23" s="403"/>
      <c r="AT23" s="403"/>
      <c r="AU23" s="403"/>
      <c r="AV23" s="403"/>
      <c r="AW23" s="403"/>
      <c r="AX23" s="403"/>
    </row>
    <row r="24" spans="1:50" s="223" customFormat="1" ht="15" customHeight="1" x14ac:dyDescent="0.2">
      <c r="A24" s="231"/>
      <c r="B24" s="333" t="s">
        <v>53</v>
      </c>
      <c r="C24" s="395">
        <v>580.44000000000005</v>
      </c>
      <c r="D24" s="395">
        <v>580.09</v>
      </c>
      <c r="E24" s="395">
        <v>592.91</v>
      </c>
      <c r="F24" s="395">
        <v>628.91999999999996</v>
      </c>
      <c r="G24" s="395">
        <v>647.77</v>
      </c>
      <c r="H24" s="395">
        <v>679.58</v>
      </c>
      <c r="I24" s="395">
        <v>710.3</v>
      </c>
      <c r="J24" s="395">
        <v>742.9</v>
      </c>
      <c r="K24" s="395">
        <v>787.75</v>
      </c>
      <c r="L24" s="395">
        <v>830.02</v>
      </c>
      <c r="M24" s="395">
        <v>891.09</v>
      </c>
      <c r="O24" s="271"/>
      <c r="P24" s="268"/>
      <c r="Q24" s="592"/>
      <c r="R24" s="225"/>
      <c r="S24" s="592"/>
      <c r="T24" s="593"/>
      <c r="U24" s="592"/>
      <c r="V24" s="225"/>
      <c r="W24" s="225"/>
      <c r="X24" s="120"/>
      <c r="Y24" s="535"/>
      <c r="Z24" s="536"/>
      <c r="AA24" s="536"/>
      <c r="AB24" s="536"/>
      <c r="AC24" s="536"/>
      <c r="AD24" s="536"/>
      <c r="AE24" s="536"/>
      <c r="AF24" s="536"/>
      <c r="AG24" s="536"/>
      <c r="AH24" s="536"/>
      <c r="AI24" s="536"/>
      <c r="AJ24" s="225"/>
      <c r="AK24" s="225"/>
      <c r="AL24" s="225"/>
      <c r="AM24" s="225"/>
      <c r="AN24" s="225"/>
      <c r="AO24" s="225"/>
      <c r="AP24" s="225"/>
      <c r="AQ24" s="225"/>
      <c r="AR24" s="225"/>
      <c r="AS24" s="225"/>
      <c r="AT24" s="225"/>
      <c r="AU24" s="225"/>
      <c r="AV24" s="225"/>
      <c r="AW24" s="225"/>
      <c r="AX24" s="225"/>
    </row>
    <row r="25" spans="1:50" s="223" customFormat="1" ht="15" customHeight="1" x14ac:dyDescent="0.2">
      <c r="A25" s="231"/>
      <c r="B25" s="333" t="s">
        <v>54</v>
      </c>
      <c r="C25" s="395">
        <v>552.41999999999996</v>
      </c>
      <c r="D25" s="395">
        <v>559.54999999999995</v>
      </c>
      <c r="E25" s="395">
        <v>577.32000000000005</v>
      </c>
      <c r="F25" s="395">
        <v>607.07000000000005</v>
      </c>
      <c r="G25" s="395">
        <v>627.76</v>
      </c>
      <c r="H25" s="395">
        <v>655.21</v>
      </c>
      <c r="I25" s="395">
        <v>684.63</v>
      </c>
      <c r="J25" s="395">
        <v>720.78</v>
      </c>
      <c r="K25" s="395">
        <v>762.22</v>
      </c>
      <c r="L25" s="395">
        <v>803.54</v>
      </c>
      <c r="M25" s="395">
        <v>865.85</v>
      </c>
      <c r="O25" s="271"/>
      <c r="P25" s="268"/>
      <c r="Q25" s="120"/>
      <c r="R25" s="592"/>
      <c r="S25" s="592"/>
      <c r="T25" s="593"/>
      <c r="U25" s="592"/>
      <c r="V25" s="225"/>
      <c r="W25" s="225"/>
      <c r="X25" s="68"/>
      <c r="Y25" s="549"/>
      <c r="Z25" s="536"/>
      <c r="AA25" s="536"/>
      <c r="AB25" s="536"/>
      <c r="AC25" s="536"/>
      <c r="AD25" s="536"/>
      <c r="AE25" s="536"/>
      <c r="AF25" s="536"/>
      <c r="AG25" s="536"/>
      <c r="AH25" s="536"/>
      <c r="AI25" s="536"/>
      <c r="AJ25" s="225"/>
      <c r="AK25" s="225"/>
      <c r="AL25" s="225"/>
      <c r="AM25" s="225"/>
      <c r="AN25" s="225"/>
      <c r="AO25" s="225"/>
      <c r="AP25" s="225"/>
      <c r="AQ25" s="225"/>
      <c r="AR25" s="225"/>
      <c r="AS25" s="225"/>
      <c r="AT25" s="225"/>
      <c r="AU25" s="225"/>
      <c r="AV25" s="225"/>
      <c r="AW25" s="225"/>
      <c r="AX25" s="225"/>
    </row>
    <row r="26" spans="1:50" s="247" customFormat="1" ht="20.25" customHeight="1" x14ac:dyDescent="0.2">
      <c r="A26" s="228" t="s">
        <v>51</v>
      </c>
      <c r="B26" s="332" t="s">
        <v>45</v>
      </c>
      <c r="C26" s="271">
        <v>544.32000000000005</v>
      </c>
      <c r="D26" s="271">
        <v>544.79999999999995</v>
      </c>
      <c r="E26" s="271">
        <v>565.69000000000005</v>
      </c>
      <c r="F26" s="271">
        <v>590.87</v>
      </c>
      <c r="G26" s="271">
        <v>612.33000000000004</v>
      </c>
      <c r="H26" s="271">
        <v>624.49</v>
      </c>
      <c r="I26" s="271">
        <v>656.69</v>
      </c>
      <c r="J26" s="271">
        <v>689.99</v>
      </c>
      <c r="K26" s="271">
        <v>728.52</v>
      </c>
      <c r="L26" s="271">
        <v>785.85</v>
      </c>
      <c r="M26" s="271">
        <v>844.25</v>
      </c>
      <c r="O26" s="271"/>
      <c r="P26" s="268"/>
      <c r="Q26" s="403"/>
      <c r="R26" s="403"/>
      <c r="S26" s="403"/>
      <c r="T26" s="403"/>
      <c r="U26" s="403"/>
      <c r="V26" s="403"/>
      <c r="W26" s="403"/>
      <c r="X26" s="68"/>
      <c r="Y26" s="549"/>
      <c r="Z26" s="536"/>
      <c r="AA26" s="536"/>
      <c r="AB26" s="536"/>
      <c r="AC26" s="536"/>
      <c r="AD26" s="536"/>
      <c r="AE26" s="536"/>
      <c r="AF26" s="536"/>
      <c r="AG26" s="536"/>
      <c r="AH26" s="536"/>
      <c r="AI26" s="536"/>
      <c r="AJ26" s="403"/>
      <c r="AK26" s="403"/>
      <c r="AL26" s="403"/>
      <c r="AM26" s="403"/>
      <c r="AN26" s="403"/>
      <c r="AO26" s="403"/>
      <c r="AP26" s="403"/>
      <c r="AQ26" s="403"/>
      <c r="AR26" s="403"/>
      <c r="AS26" s="403"/>
      <c r="AT26" s="403"/>
      <c r="AU26" s="403"/>
      <c r="AV26" s="403"/>
      <c r="AW26" s="403"/>
      <c r="AX26" s="403"/>
    </row>
    <row r="27" spans="1:50" s="223" customFormat="1" ht="15" customHeight="1" x14ac:dyDescent="0.2">
      <c r="A27" s="231"/>
      <c r="B27" s="333" t="s">
        <v>53</v>
      </c>
      <c r="C27" s="395">
        <v>561.22</v>
      </c>
      <c r="D27" s="395">
        <v>559.02</v>
      </c>
      <c r="E27" s="395">
        <v>576.98</v>
      </c>
      <c r="F27" s="395">
        <v>600.22</v>
      </c>
      <c r="G27" s="395">
        <v>621.21</v>
      </c>
      <c r="H27" s="395">
        <v>630.5</v>
      </c>
      <c r="I27" s="395">
        <v>663.73</v>
      </c>
      <c r="J27" s="395">
        <v>697.69</v>
      </c>
      <c r="K27" s="395">
        <v>734.83</v>
      </c>
      <c r="L27" s="395">
        <v>790.93</v>
      </c>
      <c r="M27" s="395">
        <v>849.19</v>
      </c>
      <c r="O27" s="271"/>
      <c r="P27" s="592"/>
      <c r="Q27" s="225"/>
      <c r="R27" s="225"/>
      <c r="S27" s="225"/>
      <c r="T27" s="225"/>
      <c r="U27" s="225"/>
      <c r="V27" s="225"/>
      <c r="W27" s="225"/>
      <c r="X27" s="120"/>
      <c r="Y27" s="535"/>
      <c r="Z27" s="536"/>
      <c r="AA27" s="536"/>
      <c r="AB27" s="536"/>
      <c r="AC27" s="536"/>
      <c r="AD27" s="536"/>
      <c r="AE27" s="536"/>
      <c r="AF27" s="536"/>
      <c r="AG27" s="536"/>
      <c r="AH27" s="536"/>
      <c r="AI27" s="536"/>
      <c r="AJ27" s="225"/>
      <c r="AK27" s="225"/>
      <c r="AL27" s="225"/>
      <c r="AM27" s="225"/>
      <c r="AN27" s="225"/>
      <c r="AO27" s="225"/>
      <c r="AP27" s="225"/>
      <c r="AQ27" s="225"/>
      <c r="AR27" s="225"/>
      <c r="AS27" s="225"/>
      <c r="AT27" s="225"/>
      <c r="AU27" s="225"/>
      <c r="AV27" s="225"/>
      <c r="AW27" s="225"/>
      <c r="AX27" s="225"/>
    </row>
    <row r="28" spans="1:50" s="223" customFormat="1" ht="15" customHeight="1" x14ac:dyDescent="0.2">
      <c r="A28" s="231"/>
      <c r="B28" s="333" t="s">
        <v>54</v>
      </c>
      <c r="C28" s="395">
        <v>527.4</v>
      </c>
      <c r="D28" s="395">
        <v>530.39</v>
      </c>
      <c r="E28" s="395">
        <v>552.73</v>
      </c>
      <c r="F28" s="395">
        <v>579.55999999999995</v>
      </c>
      <c r="G28" s="395">
        <v>601.16</v>
      </c>
      <c r="H28" s="395">
        <v>616.35</v>
      </c>
      <c r="I28" s="395">
        <v>646.04</v>
      </c>
      <c r="J28" s="395">
        <v>678.55</v>
      </c>
      <c r="K28" s="395">
        <v>719.04</v>
      </c>
      <c r="L28" s="395">
        <v>777.44</v>
      </c>
      <c r="M28" s="395">
        <v>835.52</v>
      </c>
      <c r="O28" s="271"/>
      <c r="P28" s="592"/>
      <c r="Q28" s="225"/>
      <c r="R28" s="225"/>
      <c r="S28" s="225"/>
      <c r="T28" s="225"/>
      <c r="U28" s="225"/>
      <c r="V28" s="225"/>
      <c r="W28" s="225"/>
      <c r="X28" s="68"/>
      <c r="Y28" s="549"/>
      <c r="Z28" s="536"/>
      <c r="AA28" s="536"/>
      <c r="AB28" s="536"/>
      <c r="AC28" s="536"/>
      <c r="AD28" s="536"/>
      <c r="AE28" s="536"/>
      <c r="AF28" s="536"/>
      <c r="AG28" s="536"/>
      <c r="AH28" s="536"/>
      <c r="AI28" s="536"/>
      <c r="AJ28" s="225"/>
      <c r="AK28" s="225"/>
      <c r="AL28" s="225"/>
      <c r="AM28" s="225"/>
      <c r="AN28" s="225"/>
      <c r="AO28" s="225"/>
      <c r="AP28" s="225"/>
      <c r="AQ28" s="225"/>
      <c r="AR28" s="225"/>
      <c r="AS28" s="225"/>
      <c r="AT28" s="225"/>
      <c r="AU28" s="225"/>
      <c r="AV28" s="225"/>
      <c r="AW28" s="225"/>
      <c r="AX28" s="225"/>
    </row>
    <row r="29" spans="1:50" s="247" customFormat="1" ht="20.25" customHeight="1" x14ac:dyDescent="0.2">
      <c r="A29" s="228" t="s">
        <v>52</v>
      </c>
      <c r="B29" s="332" t="s">
        <v>45</v>
      </c>
      <c r="C29" s="271">
        <v>540.54999999999995</v>
      </c>
      <c r="D29" s="271">
        <v>542.17999999999995</v>
      </c>
      <c r="E29" s="271">
        <v>562.67999999999995</v>
      </c>
      <c r="F29" s="271">
        <v>588.85</v>
      </c>
      <c r="G29" s="271">
        <v>611.49</v>
      </c>
      <c r="H29" s="271">
        <v>632.08000000000004</v>
      </c>
      <c r="I29" s="271">
        <v>661.8</v>
      </c>
      <c r="J29" s="271">
        <v>692.54</v>
      </c>
      <c r="K29" s="271">
        <v>736.77</v>
      </c>
      <c r="L29" s="271">
        <v>791.09</v>
      </c>
      <c r="M29" s="271">
        <v>850.36</v>
      </c>
      <c r="O29" s="271"/>
      <c r="P29" s="592"/>
      <c r="Q29" s="592"/>
      <c r="R29" s="592"/>
      <c r="S29" s="592"/>
      <c r="T29" s="593"/>
      <c r="U29" s="592"/>
      <c r="V29" s="403"/>
      <c r="W29" s="403"/>
      <c r="X29" s="68"/>
      <c r="Y29" s="549"/>
      <c r="Z29" s="536"/>
      <c r="AA29" s="536"/>
      <c r="AB29" s="536"/>
      <c r="AC29" s="536"/>
      <c r="AD29" s="536"/>
      <c r="AE29" s="536"/>
      <c r="AF29" s="536"/>
      <c r="AG29" s="536"/>
      <c r="AH29" s="536"/>
      <c r="AI29" s="536"/>
      <c r="AJ29" s="403"/>
      <c r="AK29" s="403"/>
      <c r="AL29" s="403"/>
      <c r="AM29" s="403"/>
      <c r="AN29" s="403"/>
      <c r="AO29" s="403"/>
      <c r="AP29" s="403"/>
      <c r="AQ29" s="403"/>
      <c r="AR29" s="403"/>
      <c r="AS29" s="403"/>
      <c r="AT29" s="403"/>
      <c r="AU29" s="403"/>
      <c r="AV29" s="403"/>
      <c r="AW29" s="403"/>
      <c r="AX29" s="403"/>
    </row>
    <row r="30" spans="1:50" s="223" customFormat="1" ht="15" customHeight="1" x14ac:dyDescent="0.2">
      <c r="A30" s="231"/>
      <c r="B30" s="333" t="s">
        <v>53</v>
      </c>
      <c r="C30" s="395">
        <v>544.11</v>
      </c>
      <c r="D30" s="395">
        <v>547.66</v>
      </c>
      <c r="E30" s="395">
        <v>564.15</v>
      </c>
      <c r="F30" s="395">
        <v>590.71</v>
      </c>
      <c r="G30" s="395">
        <v>615.15</v>
      </c>
      <c r="H30" s="395">
        <v>635.36</v>
      </c>
      <c r="I30" s="395">
        <v>666.93</v>
      </c>
      <c r="J30" s="395">
        <v>694.69</v>
      </c>
      <c r="K30" s="395">
        <v>740.08</v>
      </c>
      <c r="L30" s="395">
        <v>793.79</v>
      </c>
      <c r="M30" s="395">
        <v>852.66</v>
      </c>
      <c r="O30" s="271"/>
      <c r="P30" s="592"/>
      <c r="Q30" s="592"/>
      <c r="R30" s="592"/>
      <c r="S30" s="592"/>
      <c r="T30" s="593"/>
      <c r="U30" s="592"/>
      <c r="V30" s="225"/>
      <c r="W30" s="225"/>
      <c r="X30" s="120"/>
      <c r="Y30" s="535"/>
      <c r="Z30" s="536"/>
      <c r="AA30" s="536"/>
      <c r="AB30" s="536"/>
      <c r="AC30" s="536"/>
      <c r="AD30" s="536"/>
      <c r="AE30" s="536"/>
      <c r="AF30" s="536"/>
      <c r="AG30" s="536"/>
      <c r="AH30" s="536"/>
      <c r="AI30" s="536"/>
      <c r="AJ30" s="225"/>
      <c r="AK30" s="225"/>
      <c r="AL30" s="225"/>
      <c r="AM30" s="225"/>
      <c r="AN30" s="225"/>
      <c r="AO30" s="225"/>
      <c r="AP30" s="225"/>
      <c r="AQ30" s="225"/>
      <c r="AR30" s="225"/>
      <c r="AS30" s="225"/>
      <c r="AT30" s="225"/>
      <c r="AU30" s="225"/>
      <c r="AV30" s="225"/>
      <c r="AW30" s="225"/>
      <c r="AX30" s="225"/>
    </row>
    <row r="31" spans="1:50" s="223" customFormat="1" ht="15" customHeight="1" x14ac:dyDescent="0.2">
      <c r="A31" s="256"/>
      <c r="B31" s="257" t="s">
        <v>54</v>
      </c>
      <c r="C31" s="396">
        <v>536.73</v>
      </c>
      <c r="D31" s="396">
        <v>535.46</v>
      </c>
      <c r="E31" s="396">
        <v>560.89</v>
      </c>
      <c r="F31" s="396">
        <v>586.51</v>
      </c>
      <c r="G31" s="396">
        <v>606.30999999999995</v>
      </c>
      <c r="H31" s="396">
        <v>626.95000000000005</v>
      </c>
      <c r="I31" s="396">
        <v>653.89</v>
      </c>
      <c r="J31" s="396">
        <v>688.88</v>
      </c>
      <c r="K31" s="396">
        <v>731.65</v>
      </c>
      <c r="L31" s="396">
        <v>786.82</v>
      </c>
      <c r="M31" s="396">
        <v>846.31</v>
      </c>
      <c r="O31" s="271"/>
      <c r="P31" s="592"/>
      <c r="Q31" s="592"/>
      <c r="R31" s="592"/>
      <c r="S31" s="592"/>
      <c r="T31" s="593"/>
      <c r="U31" s="592"/>
      <c r="V31" s="225"/>
      <c r="W31" s="225"/>
      <c r="X31" s="68"/>
      <c r="Y31" s="549"/>
      <c r="Z31" s="536"/>
      <c r="AA31" s="536"/>
      <c r="AB31" s="536"/>
      <c r="AC31" s="536"/>
      <c r="AD31" s="536"/>
      <c r="AE31" s="536"/>
      <c r="AF31" s="536"/>
      <c r="AG31" s="536"/>
      <c r="AH31" s="536"/>
      <c r="AI31" s="536"/>
      <c r="AJ31" s="225"/>
      <c r="AK31" s="225"/>
      <c r="AL31" s="225"/>
      <c r="AM31" s="225"/>
      <c r="AN31" s="225"/>
      <c r="AO31" s="225"/>
      <c r="AP31" s="225"/>
      <c r="AQ31" s="225"/>
      <c r="AR31" s="225"/>
      <c r="AS31" s="225"/>
      <c r="AT31" s="225"/>
      <c r="AU31" s="225"/>
      <c r="AV31" s="225"/>
      <c r="AW31" s="225"/>
      <c r="AX31" s="225"/>
    </row>
    <row r="32" spans="1:50" s="247" customFormat="1" ht="15" customHeight="1" x14ac:dyDescent="0.2">
      <c r="A32" s="19" t="s">
        <v>327</v>
      </c>
      <c r="B32" s="253"/>
      <c r="C32" s="255"/>
      <c r="D32" s="255"/>
      <c r="E32" s="255"/>
      <c r="F32" s="255"/>
      <c r="G32" s="255"/>
      <c r="H32" s="255"/>
      <c r="I32" s="255"/>
      <c r="J32" s="255"/>
      <c r="K32" s="255"/>
      <c r="L32" s="255"/>
      <c r="M32" s="255"/>
      <c r="P32" s="403"/>
      <c r="Q32" s="403"/>
      <c r="R32" s="403"/>
      <c r="S32" s="403"/>
      <c r="T32" s="403"/>
      <c r="U32" s="403"/>
      <c r="V32" s="403"/>
      <c r="W32" s="403"/>
      <c r="X32" s="68"/>
      <c r="Y32" s="549"/>
      <c r="Z32" s="536"/>
      <c r="AA32" s="536"/>
      <c r="AB32" s="536"/>
      <c r="AC32" s="536"/>
      <c r="AD32" s="536"/>
      <c r="AE32" s="536"/>
      <c r="AF32" s="536"/>
      <c r="AG32" s="536"/>
      <c r="AH32" s="536"/>
      <c r="AI32" s="536"/>
      <c r="AJ32" s="403"/>
      <c r="AK32" s="403"/>
      <c r="AL32" s="403"/>
      <c r="AM32" s="403"/>
      <c r="AN32" s="403"/>
      <c r="AO32" s="403"/>
      <c r="AP32" s="403"/>
      <c r="AQ32" s="403"/>
      <c r="AR32" s="403"/>
      <c r="AS32" s="403"/>
      <c r="AT32" s="403"/>
      <c r="AU32" s="403"/>
      <c r="AV32" s="403"/>
      <c r="AW32" s="403"/>
      <c r="AX32" s="403"/>
    </row>
    <row r="33" spans="1:50" s="247" customFormat="1" ht="15.75" customHeight="1" x14ac:dyDescent="0.2">
      <c r="A33" s="702" t="s">
        <v>352</v>
      </c>
      <c r="B33" s="702"/>
      <c r="C33" s="702"/>
      <c r="D33" s="702"/>
      <c r="E33" s="702"/>
      <c r="F33" s="702"/>
      <c r="G33" s="702"/>
      <c r="H33" s="702"/>
      <c r="I33" s="702"/>
      <c r="J33" s="702"/>
      <c r="K33" s="702"/>
      <c r="L33" s="702"/>
      <c r="M33" s="702"/>
      <c r="P33" s="403"/>
      <c r="Q33" s="403"/>
      <c r="R33" s="403"/>
      <c r="S33" s="403"/>
      <c r="T33" s="403"/>
      <c r="U33" s="403"/>
      <c r="V33" s="403"/>
      <c r="W33" s="403"/>
      <c r="X33" s="120"/>
      <c r="Y33" s="535"/>
      <c r="Z33" s="536"/>
      <c r="AA33" s="536"/>
      <c r="AB33" s="536"/>
      <c r="AC33" s="536"/>
      <c r="AD33" s="536"/>
      <c r="AE33" s="536"/>
      <c r="AF33" s="536"/>
      <c r="AG33" s="536"/>
      <c r="AH33" s="536"/>
      <c r="AI33" s="536"/>
      <c r="AJ33" s="403"/>
      <c r="AK33" s="403"/>
      <c r="AL33" s="403"/>
      <c r="AM33" s="403"/>
      <c r="AN33" s="403"/>
      <c r="AO33" s="403"/>
      <c r="AP33" s="403"/>
      <c r="AQ33" s="403"/>
      <c r="AR33" s="403"/>
      <c r="AS33" s="403"/>
      <c r="AT33" s="403"/>
      <c r="AU33" s="403"/>
      <c r="AV33" s="403"/>
      <c r="AW33" s="403"/>
      <c r="AX33" s="403"/>
    </row>
    <row r="34" spans="1:50" x14ac:dyDescent="0.2">
      <c r="X34" s="68"/>
      <c r="Y34" s="549"/>
      <c r="Z34" s="536"/>
      <c r="AA34" s="536"/>
      <c r="AB34" s="536"/>
      <c r="AC34" s="536"/>
      <c r="AD34" s="536"/>
      <c r="AE34" s="536"/>
      <c r="AF34" s="536"/>
      <c r="AG34" s="536"/>
      <c r="AH34" s="536"/>
      <c r="AI34" s="536"/>
    </row>
    <row r="35" spans="1:50" x14ac:dyDescent="0.2">
      <c r="X35" s="68"/>
      <c r="Y35" s="549"/>
      <c r="Z35" s="536"/>
      <c r="AA35" s="536"/>
      <c r="AB35" s="536"/>
      <c r="AC35" s="536"/>
      <c r="AD35" s="536"/>
      <c r="AE35" s="536"/>
      <c r="AF35" s="536"/>
      <c r="AG35" s="536"/>
      <c r="AH35" s="536"/>
      <c r="AI35" s="536"/>
    </row>
    <row r="36" spans="1:50" x14ac:dyDescent="0.2">
      <c r="X36" s="120"/>
      <c r="Y36" s="535"/>
      <c r="Z36" s="536"/>
      <c r="AA36" s="536"/>
      <c r="AB36" s="536"/>
      <c r="AC36" s="536"/>
      <c r="AD36" s="536"/>
      <c r="AE36" s="536"/>
      <c r="AF36" s="536"/>
      <c r="AG36" s="536"/>
      <c r="AH36" s="536"/>
      <c r="AI36" s="536"/>
    </row>
    <row r="37" spans="1:50" x14ac:dyDescent="0.2">
      <c r="X37" s="68"/>
      <c r="Y37" s="549"/>
      <c r="Z37" s="536"/>
      <c r="AA37" s="536"/>
      <c r="AB37" s="536"/>
      <c r="AC37" s="536"/>
      <c r="AD37" s="536"/>
      <c r="AE37" s="536"/>
      <c r="AF37" s="536"/>
      <c r="AG37" s="536"/>
      <c r="AH37" s="536"/>
      <c r="AI37" s="536"/>
    </row>
    <row r="38" spans="1:50" x14ac:dyDescent="0.2">
      <c r="X38" s="68"/>
      <c r="Y38" s="549"/>
      <c r="Z38" s="536"/>
      <c r="AA38" s="536"/>
      <c r="AB38" s="536"/>
      <c r="AC38" s="536"/>
      <c r="AD38" s="536"/>
      <c r="AE38" s="536"/>
      <c r="AF38" s="536"/>
      <c r="AG38" s="536"/>
      <c r="AH38" s="536"/>
      <c r="AI38" s="536"/>
    </row>
    <row r="39" spans="1:50" x14ac:dyDescent="0.2">
      <c r="X39" s="120"/>
      <c r="Y39" s="535"/>
      <c r="Z39" s="536"/>
      <c r="AA39" s="536"/>
      <c r="AB39" s="536"/>
      <c r="AC39" s="536"/>
      <c r="AD39" s="536"/>
      <c r="AE39" s="536"/>
      <c r="AF39" s="536"/>
      <c r="AG39" s="536"/>
      <c r="AH39" s="536"/>
      <c r="AI39" s="536"/>
    </row>
    <row r="40" spans="1:50" x14ac:dyDescent="0.2">
      <c r="X40" s="68"/>
      <c r="Y40" s="549"/>
      <c r="Z40" s="536"/>
      <c r="AA40" s="536"/>
      <c r="AB40" s="536"/>
      <c r="AC40" s="536"/>
      <c r="AD40" s="536"/>
      <c r="AE40" s="536"/>
      <c r="AF40" s="536"/>
      <c r="AG40" s="536"/>
      <c r="AH40" s="536"/>
      <c r="AI40" s="536"/>
    </row>
    <row r="41" spans="1:50" x14ac:dyDescent="0.2">
      <c r="X41" s="68"/>
      <c r="Y41" s="549"/>
      <c r="Z41" s="536"/>
      <c r="AA41" s="536"/>
      <c r="AB41" s="536"/>
      <c r="AC41" s="536"/>
      <c r="AD41" s="536"/>
      <c r="AE41" s="536"/>
      <c r="AF41" s="536"/>
      <c r="AG41" s="536"/>
      <c r="AH41" s="536"/>
      <c r="AI41" s="536"/>
    </row>
    <row r="42" spans="1:50" x14ac:dyDescent="0.2">
      <c r="X42" s="120"/>
      <c r="Y42" s="535"/>
      <c r="Z42" s="536"/>
      <c r="AA42" s="536"/>
      <c r="AB42" s="536"/>
      <c r="AC42" s="536"/>
      <c r="AD42" s="536"/>
      <c r="AE42" s="536"/>
      <c r="AF42" s="536"/>
      <c r="AG42" s="536"/>
      <c r="AH42" s="536"/>
      <c r="AI42" s="536"/>
    </row>
    <row r="43" spans="1:50" x14ac:dyDescent="0.2">
      <c r="X43" s="68"/>
      <c r="Y43" s="549"/>
      <c r="Z43" s="536"/>
      <c r="AA43" s="536"/>
      <c r="AB43" s="536"/>
      <c r="AC43" s="536"/>
      <c r="AD43" s="536"/>
      <c r="AE43" s="536"/>
      <c r="AF43" s="536"/>
      <c r="AG43" s="536"/>
      <c r="AH43" s="536"/>
      <c r="AI43" s="536"/>
    </row>
    <row r="44" spans="1:50" x14ac:dyDescent="0.2">
      <c r="X44" s="68"/>
      <c r="Y44" s="549"/>
      <c r="Z44" s="536"/>
      <c r="AA44" s="536"/>
      <c r="AB44" s="536"/>
      <c r="AC44" s="536"/>
      <c r="AD44" s="536"/>
      <c r="AE44" s="536"/>
      <c r="AF44" s="536"/>
      <c r="AG44" s="536"/>
      <c r="AH44" s="536"/>
      <c r="AI44" s="536"/>
    </row>
    <row r="45" spans="1:50" x14ac:dyDescent="0.2">
      <c r="P45" s="225"/>
    </row>
    <row r="50" spans="24:36" ht="12.75" x14ac:dyDescent="0.2">
      <c r="X50" s="61"/>
      <c r="Y50" s="594"/>
      <c r="Z50" s="339"/>
      <c r="AA50" s="340"/>
      <c r="AB50" s="61"/>
      <c r="AC50" s="61"/>
      <c r="AD50" s="523"/>
      <c r="AE50" s="61"/>
      <c r="AF50" s="61"/>
      <c r="AG50" s="61"/>
      <c r="AH50" s="61"/>
      <c r="AI50" s="61"/>
      <c r="AJ50" s="225"/>
    </row>
    <row r="51" spans="24:36" ht="12.75" x14ac:dyDescent="0.2">
      <c r="X51" s="61"/>
      <c r="Y51" s="61"/>
      <c r="Z51" s="376"/>
      <c r="AA51" s="376"/>
      <c r="AB51" s="376"/>
      <c r="AC51" s="376"/>
      <c r="AD51" s="376"/>
      <c r="AE51" s="376"/>
      <c r="AF51" s="376"/>
      <c r="AG51" s="376"/>
      <c r="AH51" s="376"/>
      <c r="AI51" s="376"/>
      <c r="AJ51" s="403"/>
    </row>
    <row r="52" spans="24:36" x14ac:dyDescent="0.2">
      <c r="X52" s="535"/>
      <c r="Y52" s="535"/>
      <c r="Z52" s="579"/>
      <c r="AA52" s="579"/>
      <c r="AB52" s="579"/>
      <c r="AC52" s="579"/>
      <c r="AD52" s="579"/>
      <c r="AE52" s="579"/>
      <c r="AF52" s="579"/>
      <c r="AG52" s="579"/>
      <c r="AH52" s="579"/>
      <c r="AI52" s="579"/>
      <c r="AJ52" s="225"/>
    </row>
    <row r="53" spans="24:36" x14ac:dyDescent="0.2">
      <c r="X53" s="120"/>
      <c r="Y53" s="535"/>
      <c r="Z53" s="579"/>
      <c r="AA53" s="579"/>
      <c r="AB53" s="579"/>
      <c r="AC53" s="579"/>
      <c r="AD53" s="579"/>
      <c r="AE53" s="579"/>
      <c r="AF53" s="579"/>
      <c r="AG53" s="579"/>
      <c r="AH53" s="579"/>
      <c r="AI53" s="579"/>
      <c r="AJ53" s="225"/>
    </row>
    <row r="54" spans="24:36" x14ac:dyDescent="0.2">
      <c r="X54" s="120"/>
      <c r="Y54" s="535"/>
      <c r="Z54" s="579"/>
      <c r="AA54" s="579"/>
      <c r="AB54" s="579"/>
      <c r="AC54" s="579"/>
      <c r="AD54" s="579"/>
      <c r="AE54" s="579"/>
      <c r="AF54" s="579"/>
      <c r="AG54" s="579"/>
      <c r="AH54" s="579"/>
      <c r="AI54" s="579"/>
      <c r="AJ54" s="403"/>
    </row>
    <row r="55" spans="24:36" x14ac:dyDescent="0.2">
      <c r="X55" s="120"/>
      <c r="Y55" s="535"/>
      <c r="Z55" s="579"/>
      <c r="AA55" s="579"/>
      <c r="AB55" s="579"/>
      <c r="AC55" s="579"/>
      <c r="AD55" s="579"/>
      <c r="AE55" s="579"/>
      <c r="AF55" s="579"/>
      <c r="AG55" s="579"/>
      <c r="AH55" s="579"/>
      <c r="AI55" s="579"/>
      <c r="AJ55" s="225"/>
    </row>
    <row r="56" spans="24:36" x14ac:dyDescent="0.2">
      <c r="X56" s="68"/>
      <c r="Y56" s="549"/>
      <c r="Z56" s="579"/>
      <c r="AA56" s="579"/>
      <c r="AB56" s="579"/>
      <c r="AC56" s="579"/>
      <c r="AD56" s="579"/>
      <c r="AE56" s="579"/>
      <c r="AF56" s="579"/>
      <c r="AG56" s="579"/>
      <c r="AH56" s="579"/>
      <c r="AI56" s="579"/>
      <c r="AJ56" s="225"/>
    </row>
    <row r="57" spans="24:36" x14ac:dyDescent="0.2">
      <c r="X57" s="68"/>
      <c r="Y57" s="549"/>
      <c r="Z57" s="579"/>
      <c r="AA57" s="579"/>
      <c r="AB57" s="579"/>
      <c r="AC57" s="579"/>
      <c r="AD57" s="579"/>
      <c r="AE57" s="579"/>
      <c r="AF57" s="579"/>
      <c r="AG57" s="579"/>
      <c r="AH57" s="579"/>
      <c r="AI57" s="579"/>
      <c r="AJ57" s="403"/>
    </row>
    <row r="58" spans="24:36" x14ac:dyDescent="0.2">
      <c r="X58" s="120"/>
      <c r="Y58" s="535"/>
      <c r="Z58" s="579"/>
      <c r="AA58" s="579"/>
      <c r="AB58" s="579"/>
      <c r="AC58" s="579"/>
      <c r="AD58" s="579"/>
      <c r="AE58" s="579"/>
      <c r="AF58" s="579"/>
      <c r="AG58" s="579"/>
      <c r="AH58" s="579"/>
      <c r="AI58" s="579"/>
      <c r="AJ58" s="225"/>
    </row>
    <row r="59" spans="24:36" x14ac:dyDescent="0.2">
      <c r="X59" s="68"/>
      <c r="Y59" s="549"/>
      <c r="Z59" s="579"/>
      <c r="AA59" s="579"/>
      <c r="AB59" s="579"/>
      <c r="AC59" s="579"/>
      <c r="AD59" s="579"/>
      <c r="AE59" s="579"/>
      <c r="AF59" s="579"/>
      <c r="AG59" s="579"/>
      <c r="AH59" s="579"/>
      <c r="AI59" s="579"/>
      <c r="AJ59" s="225"/>
    </row>
    <row r="60" spans="24:36" x14ac:dyDescent="0.2">
      <c r="X60" s="68"/>
      <c r="Y60" s="549"/>
      <c r="Z60" s="579"/>
      <c r="AA60" s="579"/>
      <c r="AB60" s="579"/>
      <c r="AC60" s="579"/>
      <c r="AD60" s="579"/>
      <c r="AE60" s="579"/>
      <c r="AF60" s="579"/>
      <c r="AG60" s="579"/>
      <c r="AH60" s="579"/>
      <c r="AI60" s="579"/>
      <c r="AJ60" s="403"/>
    </row>
    <row r="61" spans="24:36" x14ac:dyDescent="0.2">
      <c r="X61" s="120"/>
      <c r="Y61" s="535"/>
      <c r="Z61" s="579"/>
      <c r="AA61" s="579"/>
      <c r="AB61" s="579"/>
      <c r="AC61" s="579"/>
      <c r="AD61" s="579"/>
      <c r="AE61" s="579"/>
      <c r="AF61" s="579"/>
      <c r="AG61" s="579"/>
      <c r="AH61" s="579"/>
      <c r="AI61" s="579"/>
      <c r="AJ61" s="225"/>
    </row>
    <row r="62" spans="24:36" x14ac:dyDescent="0.2">
      <c r="X62" s="68"/>
      <c r="Y62" s="549"/>
      <c r="Z62" s="579"/>
      <c r="AA62" s="579"/>
      <c r="AB62" s="579"/>
      <c r="AC62" s="579"/>
      <c r="AD62" s="579"/>
      <c r="AE62" s="579"/>
      <c r="AF62" s="579"/>
      <c r="AG62" s="579"/>
      <c r="AH62" s="579"/>
      <c r="AI62" s="579"/>
      <c r="AJ62" s="225"/>
    </row>
    <row r="63" spans="24:36" x14ac:dyDescent="0.2">
      <c r="X63" s="68"/>
      <c r="Y63" s="549"/>
      <c r="Z63" s="579"/>
      <c r="AA63" s="579"/>
      <c r="AB63" s="579"/>
      <c r="AC63" s="579"/>
      <c r="AD63" s="579"/>
      <c r="AE63" s="579"/>
      <c r="AF63" s="579"/>
      <c r="AG63" s="579"/>
      <c r="AH63" s="579"/>
      <c r="AI63" s="579"/>
      <c r="AJ63" s="403"/>
    </row>
    <row r="64" spans="24:36" x14ac:dyDescent="0.2">
      <c r="X64" s="120"/>
      <c r="Y64" s="535"/>
      <c r="Z64" s="579"/>
      <c r="AA64" s="579"/>
      <c r="AB64" s="579"/>
      <c r="AC64" s="579"/>
      <c r="AD64" s="579"/>
      <c r="AE64" s="579"/>
      <c r="AF64" s="579"/>
      <c r="AG64" s="579"/>
      <c r="AH64" s="579"/>
      <c r="AI64" s="579"/>
      <c r="AJ64" s="225"/>
    </row>
    <row r="65" spans="24:36" x14ac:dyDescent="0.2">
      <c r="X65" s="68"/>
      <c r="Y65" s="549"/>
      <c r="Z65" s="579"/>
      <c r="AA65" s="579"/>
      <c r="AB65" s="579"/>
      <c r="AC65" s="579"/>
      <c r="AD65" s="579"/>
      <c r="AE65" s="579"/>
      <c r="AF65" s="579"/>
      <c r="AG65" s="579"/>
      <c r="AH65" s="579"/>
      <c r="AI65" s="579"/>
      <c r="AJ65" s="225"/>
    </row>
    <row r="66" spans="24:36" x14ac:dyDescent="0.2">
      <c r="X66" s="68"/>
      <c r="Y66" s="549"/>
      <c r="Z66" s="579"/>
      <c r="AA66" s="579"/>
      <c r="AB66" s="579"/>
      <c r="AC66" s="579"/>
      <c r="AD66" s="579"/>
      <c r="AE66" s="579"/>
      <c r="AF66" s="579"/>
      <c r="AG66" s="579"/>
      <c r="AH66" s="579"/>
      <c r="AI66" s="579"/>
      <c r="AJ66" s="403"/>
    </row>
    <row r="67" spans="24:36" x14ac:dyDescent="0.2">
      <c r="X67" s="120"/>
      <c r="Y67" s="535"/>
      <c r="Z67" s="579"/>
      <c r="AA67" s="579"/>
      <c r="AB67" s="579"/>
      <c r="AC67" s="579"/>
      <c r="AD67" s="579"/>
      <c r="AE67" s="579"/>
      <c r="AF67" s="579"/>
      <c r="AG67" s="579"/>
      <c r="AH67" s="579"/>
      <c r="AI67" s="579"/>
      <c r="AJ67" s="403"/>
    </row>
    <row r="68" spans="24:36" x14ac:dyDescent="0.2">
      <c r="X68" s="68"/>
      <c r="Y68" s="549"/>
      <c r="Z68" s="579"/>
      <c r="AA68" s="579"/>
      <c r="AB68" s="579"/>
      <c r="AC68" s="579"/>
      <c r="AD68" s="579"/>
      <c r="AE68" s="579"/>
      <c r="AF68" s="579"/>
      <c r="AG68" s="579"/>
      <c r="AH68" s="579"/>
      <c r="AI68" s="579"/>
    </row>
    <row r="69" spans="24:36" x14ac:dyDescent="0.2">
      <c r="X69" s="68"/>
      <c r="Y69" s="549"/>
      <c r="Z69" s="579"/>
      <c r="AA69" s="579"/>
      <c r="AB69" s="579"/>
      <c r="AC69" s="579"/>
      <c r="AD69" s="579"/>
      <c r="AE69" s="579"/>
      <c r="AF69" s="579"/>
      <c r="AG69" s="579"/>
      <c r="AH69" s="579"/>
      <c r="AI69" s="579"/>
    </row>
    <row r="70" spans="24:36" x14ac:dyDescent="0.2">
      <c r="X70" s="120"/>
      <c r="Y70" s="535"/>
      <c r="Z70" s="579"/>
      <c r="AA70" s="579"/>
      <c r="AB70" s="579"/>
      <c r="AC70" s="579"/>
      <c r="AD70" s="579"/>
      <c r="AE70" s="579"/>
      <c r="AF70" s="579"/>
      <c r="AG70" s="579"/>
      <c r="AH70" s="579"/>
      <c r="AI70" s="579"/>
    </row>
    <row r="71" spans="24:36" x14ac:dyDescent="0.2">
      <c r="X71" s="68"/>
      <c r="Y71" s="549"/>
      <c r="Z71" s="579"/>
      <c r="AA71" s="579"/>
      <c r="AB71" s="579"/>
      <c r="AC71" s="579"/>
      <c r="AD71" s="579"/>
      <c r="AE71" s="579"/>
      <c r="AF71" s="579"/>
      <c r="AG71" s="579"/>
      <c r="AH71" s="579"/>
      <c r="AI71" s="579"/>
    </row>
    <row r="72" spans="24:36" x14ac:dyDescent="0.2">
      <c r="X72" s="68"/>
      <c r="Y72" s="549"/>
      <c r="Z72" s="579"/>
      <c r="AA72" s="579"/>
      <c r="AB72" s="579"/>
      <c r="AC72" s="579"/>
      <c r="AD72" s="579"/>
      <c r="AE72" s="579"/>
      <c r="AF72" s="579"/>
      <c r="AG72" s="579"/>
      <c r="AH72" s="579"/>
      <c r="AI72" s="579"/>
    </row>
    <row r="73" spans="24:36" x14ac:dyDescent="0.2">
      <c r="X73" s="120"/>
      <c r="Y73" s="535"/>
      <c r="Z73" s="579"/>
      <c r="AA73" s="579"/>
      <c r="AB73" s="579"/>
      <c r="AC73" s="579"/>
      <c r="AD73" s="579"/>
      <c r="AE73" s="579"/>
      <c r="AF73" s="579"/>
      <c r="AG73" s="579"/>
      <c r="AH73" s="579"/>
      <c r="AI73" s="579"/>
    </row>
    <row r="74" spans="24:36" x14ac:dyDescent="0.2">
      <c r="X74" s="68"/>
      <c r="Y74" s="549"/>
      <c r="Z74" s="579"/>
      <c r="AA74" s="579"/>
      <c r="AB74" s="579"/>
      <c r="AC74" s="579"/>
      <c r="AD74" s="579"/>
      <c r="AE74" s="579"/>
      <c r="AF74" s="579"/>
      <c r="AG74" s="579"/>
      <c r="AH74" s="579"/>
      <c r="AI74" s="579"/>
    </row>
    <row r="75" spans="24:36" x14ac:dyDescent="0.2">
      <c r="X75" s="68"/>
      <c r="Y75" s="549"/>
      <c r="Z75" s="579"/>
      <c r="AA75" s="579"/>
      <c r="AB75" s="579"/>
      <c r="AC75" s="579"/>
      <c r="AD75" s="579"/>
      <c r="AE75" s="579"/>
      <c r="AF75" s="579"/>
      <c r="AG75" s="579"/>
      <c r="AH75" s="579"/>
      <c r="AI75" s="579"/>
    </row>
    <row r="76" spans="24:36" x14ac:dyDescent="0.2">
      <c r="X76" s="120"/>
      <c r="Y76" s="535"/>
      <c r="Z76" s="579"/>
      <c r="AA76" s="579"/>
      <c r="AB76" s="579"/>
      <c r="AC76" s="579"/>
      <c r="AD76" s="579"/>
      <c r="AE76" s="579"/>
      <c r="AF76" s="579"/>
      <c r="AG76" s="579"/>
      <c r="AH76" s="579"/>
      <c r="AI76" s="579"/>
    </row>
    <row r="77" spans="24:36" x14ac:dyDescent="0.2">
      <c r="X77" s="68"/>
      <c r="Y77" s="549"/>
      <c r="Z77" s="579"/>
      <c r="AA77" s="579"/>
      <c r="AB77" s="579"/>
      <c r="AC77" s="579"/>
      <c r="AD77" s="579"/>
      <c r="AE77" s="579"/>
      <c r="AF77" s="579"/>
      <c r="AG77" s="579"/>
      <c r="AH77" s="579"/>
      <c r="AI77" s="579"/>
    </row>
    <row r="78" spans="24:36" x14ac:dyDescent="0.2">
      <c r="X78" s="68"/>
      <c r="Y78" s="549"/>
      <c r="Z78" s="579"/>
      <c r="AA78" s="579"/>
      <c r="AB78" s="579"/>
      <c r="AC78" s="579"/>
      <c r="AD78" s="579"/>
      <c r="AE78" s="579"/>
      <c r="AF78" s="579"/>
      <c r="AG78" s="579"/>
      <c r="AH78" s="579"/>
      <c r="AI78" s="579"/>
    </row>
  </sheetData>
  <mergeCells count="2">
    <mergeCell ref="A1:M1"/>
    <mergeCell ref="A33:M33"/>
  </mergeCells>
  <conditionalFormatting sqref="A1 A33 N1:O1 N2:P4 N5:O26 P21:P26 N27:P28 Q14:Q24 S24:W24 R25:W25 W12:AB17 AC1:XFD1 AD4:AG4 N69:W73 N40:P68 AC46:XFD49 A2:C4 Q11:AB11 N79:XFD1048576 B32:C32 A34:C1048576 AS4:AT4 N29:Y39 AC5:AT17 AU32:XFD33 BF4:XFD31 N74:P75 R74:W75 M4 A5:M31 AC3:XFD3 AC2 AP2:XFD2 Z17:AI17 N76:W78 AK50:XFD78 W18:Y23 AJ18:AT33 AJ34:XFD45">
    <cfRule type="cellIs" dxfId="954" priority="70" operator="equal">
      <formula>0</formula>
    </cfRule>
  </conditionalFormatting>
  <conditionalFormatting sqref="A32">
    <cfRule type="cellIs" dxfId="953" priority="69" operator="equal">
      <formula>0</formula>
    </cfRule>
  </conditionalFormatting>
  <conditionalFormatting sqref="D32 D2:D4 D34:D1048576">
    <cfRule type="cellIs" dxfId="952" priority="68" operator="equal">
      <formula>0</formula>
    </cfRule>
  </conditionalFormatting>
  <conditionalFormatting sqref="G32 G2:G3 G34:G1048576">
    <cfRule type="cellIs" dxfId="951" priority="67" operator="equal">
      <formula>0</formula>
    </cfRule>
  </conditionalFormatting>
  <conditionalFormatting sqref="E32 E2:E4 E34:E1048576 D4:G4">
    <cfRule type="cellIs" dxfId="950" priority="66" operator="equal">
      <formula>0</formula>
    </cfRule>
  </conditionalFormatting>
  <conditionalFormatting sqref="F32 F2:F3 F34:F1048576">
    <cfRule type="cellIs" dxfId="949" priority="64" operator="equal">
      <formula>0</formula>
    </cfRule>
  </conditionalFormatting>
  <conditionalFormatting sqref="H32 H2:H3 H34:H1048576">
    <cfRule type="cellIs" dxfId="948" priority="63" operator="equal">
      <formula>0</formula>
    </cfRule>
  </conditionalFormatting>
  <conditionalFormatting sqref="H4">
    <cfRule type="cellIs" dxfId="947" priority="62" operator="equal">
      <formula>0</formula>
    </cfRule>
  </conditionalFormatting>
  <conditionalFormatting sqref="I32 I2:I3 I34:I1048576">
    <cfRule type="cellIs" dxfId="946" priority="61" operator="equal">
      <formula>0</formula>
    </cfRule>
  </conditionalFormatting>
  <conditionalFormatting sqref="I4">
    <cfRule type="cellIs" dxfId="945" priority="60" operator="equal">
      <formula>0</formula>
    </cfRule>
  </conditionalFormatting>
  <conditionalFormatting sqref="V12 Q13:V13 S14:V14 V15:V23">
    <cfRule type="cellIs" dxfId="944" priority="59" operator="equal">
      <formula>0</formula>
    </cfRule>
  </conditionalFormatting>
  <conditionalFormatting sqref="Q12">
    <cfRule type="cellIs" dxfId="943" priority="58" operator="equal">
      <formula>0</formula>
    </cfRule>
  </conditionalFormatting>
  <conditionalFormatting sqref="S12">
    <cfRule type="cellIs" dxfId="942" priority="57" operator="equal">
      <formula>0</formula>
    </cfRule>
  </conditionalFormatting>
  <conditionalFormatting sqref="R16">
    <cfRule type="cellIs" dxfId="941" priority="56" operator="equal">
      <formula>0</formula>
    </cfRule>
  </conditionalFormatting>
  <conditionalFormatting sqref="R17">
    <cfRule type="cellIs" dxfId="940" priority="55" operator="equal">
      <formula>0</formula>
    </cfRule>
  </conditionalFormatting>
  <conditionalFormatting sqref="R18">
    <cfRule type="cellIs" dxfId="939" priority="54" operator="equal">
      <formula>0</formula>
    </cfRule>
  </conditionalFormatting>
  <conditionalFormatting sqref="R19">
    <cfRule type="cellIs" dxfId="938" priority="53" operator="equal">
      <formula>0</formula>
    </cfRule>
  </conditionalFormatting>
  <conditionalFormatting sqref="R20">
    <cfRule type="cellIs" dxfId="937" priority="52" operator="equal">
      <formula>0</formula>
    </cfRule>
  </conditionalFormatting>
  <conditionalFormatting sqref="R21">
    <cfRule type="cellIs" dxfId="936" priority="51" operator="equal">
      <formula>0</formula>
    </cfRule>
  </conditionalFormatting>
  <conditionalFormatting sqref="R22">
    <cfRule type="cellIs" dxfId="935" priority="50" operator="equal">
      <formula>0</formula>
    </cfRule>
  </conditionalFormatting>
  <conditionalFormatting sqref="R23">
    <cfRule type="cellIs" dxfId="934" priority="49" operator="equal">
      <formula>0</formula>
    </cfRule>
  </conditionalFormatting>
  <conditionalFormatting sqref="J32 J2:J3 J34:J1048576">
    <cfRule type="cellIs" dxfId="933" priority="48" operator="equal">
      <formula>0</formula>
    </cfRule>
  </conditionalFormatting>
  <conditionalFormatting sqref="J4">
    <cfRule type="cellIs" dxfId="932" priority="47" operator="equal">
      <formula>0</formula>
    </cfRule>
  </conditionalFormatting>
  <conditionalFormatting sqref="Q25">
    <cfRule type="cellIs" dxfId="931" priority="46" operator="equal">
      <formula>0</formula>
    </cfRule>
  </conditionalFormatting>
  <conditionalFormatting sqref="X16 AB16:AC16 AE16:AI16">
    <cfRule type="cellIs" dxfId="930" priority="44" operator="equal">
      <formula>0</formula>
    </cfRule>
  </conditionalFormatting>
  <conditionalFormatting sqref="X18:Y43">
    <cfRule type="cellIs" dxfId="929" priority="43" operator="equal">
      <formula>0</formula>
    </cfRule>
  </conditionalFormatting>
  <conditionalFormatting sqref="X44:Y44">
    <cfRule type="cellIs" dxfId="928" priority="42" operator="equal">
      <formula>0</formula>
    </cfRule>
  </conditionalFormatting>
  <conditionalFormatting sqref="K32 K2:K3 K34:K1048576">
    <cfRule type="cellIs" dxfId="927" priority="41" operator="equal">
      <formula>0</formula>
    </cfRule>
  </conditionalFormatting>
  <conditionalFormatting sqref="K4">
    <cfRule type="cellIs" dxfId="926" priority="40" operator="equal">
      <formula>0</formula>
    </cfRule>
  </conditionalFormatting>
  <conditionalFormatting sqref="L32 L2:L3 L34:L1048576">
    <cfRule type="cellIs" dxfId="925" priority="39" operator="equal">
      <formula>0</formula>
    </cfRule>
  </conditionalFormatting>
  <conditionalFormatting sqref="L4">
    <cfRule type="cellIs" dxfId="924" priority="38" operator="equal">
      <formula>0</formula>
    </cfRule>
  </conditionalFormatting>
  <conditionalFormatting sqref="P45">
    <cfRule type="cellIs" dxfId="923" priority="37" operator="equal">
      <formula>0</formula>
    </cfRule>
  </conditionalFormatting>
  <conditionalFormatting sqref="M32 M2:M3 M34:M1048576">
    <cfRule type="cellIs" dxfId="922" priority="36" operator="equal">
      <formula>0</formula>
    </cfRule>
  </conditionalFormatting>
  <conditionalFormatting sqref="AJ4:AL4">
    <cfRule type="cellIs" dxfId="921" priority="32" operator="equal">
      <formula>0</formula>
    </cfRule>
  </conditionalFormatting>
  <conditionalFormatting sqref="AH4">
    <cfRule type="cellIs" dxfId="920" priority="34" operator="equal">
      <formula>0</formula>
    </cfRule>
  </conditionalFormatting>
  <conditionalFormatting sqref="AI4">
    <cfRule type="cellIs" dxfId="919" priority="33" operator="equal">
      <formula>0</formula>
    </cfRule>
  </conditionalFormatting>
  <conditionalFormatting sqref="AM4">
    <cfRule type="cellIs" dxfId="918" priority="31" operator="equal">
      <formula>0</formula>
    </cfRule>
  </conditionalFormatting>
  <conditionalFormatting sqref="AN4">
    <cfRule type="cellIs" dxfId="917" priority="30" operator="equal">
      <formula>0</formula>
    </cfRule>
  </conditionalFormatting>
  <conditionalFormatting sqref="AO4">
    <cfRule type="cellIs" dxfId="916" priority="29" operator="equal">
      <formula>0</formula>
    </cfRule>
  </conditionalFormatting>
  <conditionalFormatting sqref="AP4">
    <cfRule type="cellIs" dxfId="915" priority="28" operator="equal">
      <formula>0</formula>
    </cfRule>
  </conditionalFormatting>
  <conditionalFormatting sqref="AQ4">
    <cfRule type="cellIs" dxfId="914" priority="27" operator="equal">
      <formula>0</formula>
    </cfRule>
  </conditionalFormatting>
  <conditionalFormatting sqref="AR4">
    <cfRule type="cellIs" dxfId="913" priority="26" operator="equal">
      <formula>0</formula>
    </cfRule>
  </conditionalFormatting>
  <conditionalFormatting sqref="AU4">
    <cfRule type="cellIs" dxfId="912" priority="25" operator="equal">
      <formula>0</formula>
    </cfRule>
  </conditionalFormatting>
  <conditionalFormatting sqref="AV4">
    <cfRule type="cellIs" dxfId="911" priority="24" operator="equal">
      <formula>0</formula>
    </cfRule>
  </conditionalFormatting>
  <conditionalFormatting sqref="AW4:AY4">
    <cfRule type="cellIs" dxfId="910" priority="23" operator="equal">
      <formula>0</formula>
    </cfRule>
  </conditionalFormatting>
  <conditionalFormatting sqref="AZ4">
    <cfRule type="cellIs" dxfId="909" priority="22" operator="equal">
      <formula>0</formula>
    </cfRule>
  </conditionalFormatting>
  <conditionalFormatting sqref="BA4">
    <cfRule type="cellIs" dxfId="908" priority="21" operator="equal">
      <formula>0</formula>
    </cfRule>
  </conditionalFormatting>
  <conditionalFormatting sqref="BB4">
    <cfRule type="cellIs" dxfId="907" priority="20" operator="equal">
      <formula>0</formula>
    </cfRule>
  </conditionalFormatting>
  <conditionalFormatting sqref="BC4">
    <cfRule type="cellIs" dxfId="906" priority="19" operator="equal">
      <formula>0</formula>
    </cfRule>
  </conditionalFormatting>
  <conditionalFormatting sqref="BD4">
    <cfRule type="cellIs" dxfId="905" priority="18" operator="equal">
      <formula>0</formula>
    </cfRule>
  </conditionalFormatting>
  <conditionalFormatting sqref="BE4">
    <cfRule type="cellIs" dxfId="904" priority="17" operator="equal">
      <formula>0</formula>
    </cfRule>
  </conditionalFormatting>
  <conditionalFormatting sqref="P46">
    <cfRule type="cellIs" dxfId="903" priority="16" operator="equal">
      <formula>0</formula>
    </cfRule>
  </conditionalFormatting>
  <conditionalFormatting sqref="C4 M4">
    <cfRule type="cellIs" dxfId="902" priority="15" operator="equal">
      <formula>0</formula>
    </cfRule>
  </conditionalFormatting>
  <conditionalFormatting sqref="G4">
    <cfRule type="cellIs" dxfId="901" priority="14" operator="equal">
      <formula>0</formula>
    </cfRule>
  </conditionalFormatting>
  <conditionalFormatting sqref="H4">
    <cfRule type="cellIs" dxfId="900" priority="13" operator="equal">
      <formula>0</formula>
    </cfRule>
  </conditionalFormatting>
  <conditionalFormatting sqref="I4">
    <cfRule type="cellIs" dxfId="899" priority="12" operator="equal">
      <formula>0</formula>
    </cfRule>
  </conditionalFormatting>
  <conditionalFormatting sqref="J4">
    <cfRule type="cellIs" dxfId="898" priority="11" operator="equal">
      <formula>0</formula>
    </cfRule>
  </conditionalFormatting>
  <conditionalFormatting sqref="K4">
    <cfRule type="cellIs" dxfId="897" priority="10" operator="equal">
      <formula>0</formula>
    </cfRule>
  </conditionalFormatting>
  <conditionalFormatting sqref="L4">
    <cfRule type="cellIs" dxfId="896" priority="9" operator="equal">
      <formula>0</formula>
    </cfRule>
  </conditionalFormatting>
  <conditionalFormatting sqref="Q3:Q5">
    <cfRule type="cellIs" dxfId="895" priority="6" operator="equal">
      <formula>0</formula>
    </cfRule>
  </conditionalFormatting>
  <conditionalFormatting sqref="AD2">
    <cfRule type="cellIs" dxfId="894" priority="7" operator="equal">
      <formula>0</formula>
    </cfRule>
  </conditionalFormatting>
  <conditionalFormatting sqref="X63:Y73 X50:AJ50 X51:Y57 AJ51:AJ78">
    <cfRule type="cellIs" dxfId="893" priority="5" operator="equal">
      <formula>0</formula>
    </cfRule>
  </conditionalFormatting>
  <conditionalFormatting sqref="X50 AB50:AC50 AE50:AI50">
    <cfRule type="cellIs" dxfId="892" priority="4" operator="equal">
      <formula>0</formula>
    </cfRule>
  </conditionalFormatting>
  <conditionalFormatting sqref="X52:Y77">
    <cfRule type="cellIs" dxfId="891" priority="3" operator="equal">
      <formula>0</formula>
    </cfRule>
  </conditionalFormatting>
  <conditionalFormatting sqref="X78:Y78">
    <cfRule type="cellIs" dxfId="890" priority="2"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04F36-32C4-4B2A-9EAB-4B865E9345BC}">
  <sheetPr>
    <tabColor rgb="FFE1EAEF"/>
  </sheetPr>
  <dimension ref="A1:AQ66"/>
  <sheetViews>
    <sheetView showGridLines="0" workbookViewId="0">
      <selection sqref="A1:M1"/>
    </sheetView>
  </sheetViews>
  <sheetFormatPr defaultColWidth="9.140625" defaultRowHeight="11.25" x14ac:dyDescent="0.2"/>
  <cols>
    <col min="1" max="1" width="3" style="133" customWidth="1"/>
    <col min="2" max="2" width="44.140625" style="130" customWidth="1"/>
    <col min="3" max="13" width="6.5703125" style="125" customWidth="1"/>
    <col min="14" max="15" width="9.140625" style="125"/>
    <col min="16" max="39" width="9.140625" style="128"/>
    <col min="40" max="16384" width="9.140625" style="125"/>
  </cols>
  <sheetData>
    <row r="1" spans="1:43" s="124" customFormat="1" ht="15" customHeight="1" x14ac:dyDescent="0.2">
      <c r="A1" s="690" t="s">
        <v>315</v>
      </c>
      <c r="B1" s="690"/>
      <c r="C1" s="690"/>
      <c r="D1" s="690"/>
      <c r="E1" s="690"/>
      <c r="F1" s="690"/>
      <c r="G1" s="690"/>
      <c r="H1" s="690"/>
      <c r="I1" s="690"/>
      <c r="J1" s="690"/>
      <c r="K1" s="690"/>
      <c r="L1" s="690"/>
      <c r="M1" s="690"/>
      <c r="P1" s="556"/>
      <c r="Q1" s="340"/>
      <c r="R1" s="502"/>
      <c r="S1" s="502"/>
      <c r="T1" s="502"/>
      <c r="U1" s="502"/>
      <c r="V1" s="503"/>
      <c r="W1" s="502"/>
      <c r="X1" s="502"/>
      <c r="Y1" s="502"/>
      <c r="Z1" s="502"/>
      <c r="AA1" s="502"/>
      <c r="AB1" s="502"/>
      <c r="AC1" s="556"/>
      <c r="AD1" s="556"/>
      <c r="AE1" s="556"/>
      <c r="AF1" s="556"/>
      <c r="AG1" s="556"/>
      <c r="AH1" s="556"/>
      <c r="AI1" s="556"/>
      <c r="AJ1" s="556"/>
      <c r="AK1" s="556"/>
      <c r="AL1" s="556"/>
      <c r="AM1" s="556"/>
    </row>
    <row r="2" spans="1:43" ht="8.25" customHeight="1" x14ac:dyDescent="0.2">
      <c r="A2" s="366"/>
      <c r="B2" s="98"/>
      <c r="C2" s="98"/>
      <c r="D2" s="98"/>
      <c r="E2" s="98"/>
      <c r="F2" s="98"/>
      <c r="G2" s="98"/>
      <c r="H2" s="98"/>
      <c r="I2" s="98"/>
      <c r="J2" s="98"/>
      <c r="K2" s="98"/>
      <c r="L2" s="98"/>
      <c r="M2" s="98"/>
      <c r="Q2" s="375"/>
      <c r="R2" s="375"/>
      <c r="S2" s="375"/>
      <c r="T2" s="375"/>
      <c r="U2" s="375"/>
      <c r="V2" s="375"/>
      <c r="W2" s="375"/>
      <c r="X2" s="375"/>
      <c r="Y2" s="375"/>
      <c r="Z2" s="375"/>
      <c r="AA2" s="375"/>
      <c r="AB2" s="375"/>
    </row>
    <row r="3" spans="1:43" s="111" customFormat="1" ht="12" customHeight="1" x14ac:dyDescent="0.2">
      <c r="A3" s="28" t="s">
        <v>42</v>
      </c>
      <c r="B3" s="355"/>
      <c r="C3" s="29"/>
      <c r="D3" s="29"/>
      <c r="E3" s="29"/>
      <c r="F3" s="29"/>
      <c r="G3" s="29"/>
      <c r="H3" s="29"/>
      <c r="I3" s="29"/>
      <c r="J3" s="29"/>
      <c r="K3" s="29"/>
      <c r="L3" s="29"/>
      <c r="M3" s="29" t="s">
        <v>68</v>
      </c>
      <c r="P3" s="375"/>
      <c r="Q3" s="375"/>
      <c r="R3" s="580"/>
      <c r="S3" s="580"/>
      <c r="T3" s="580"/>
      <c r="U3" s="580"/>
      <c r="V3" s="580"/>
      <c r="W3" s="580"/>
      <c r="X3" s="580"/>
      <c r="Y3" s="580"/>
      <c r="Z3" s="580"/>
      <c r="AA3" s="580"/>
      <c r="AB3" s="580"/>
      <c r="AC3" s="375"/>
      <c r="AD3" s="375"/>
      <c r="AE3" s="375"/>
      <c r="AF3" s="375"/>
      <c r="AG3" s="375"/>
      <c r="AH3" s="375"/>
      <c r="AI3" s="375"/>
      <c r="AJ3" s="375"/>
      <c r="AK3" s="375"/>
      <c r="AL3" s="375"/>
      <c r="AM3" s="375"/>
    </row>
    <row r="4" spans="1:43" s="111" customFormat="1" ht="23.25" customHeight="1" thickBot="1" x14ac:dyDescent="0.25">
      <c r="A4" s="102" t="s">
        <v>316</v>
      </c>
      <c r="B4" s="356"/>
      <c r="C4" s="183">
        <v>2014</v>
      </c>
      <c r="D4" s="183">
        <v>2015</v>
      </c>
      <c r="E4" s="183">
        <v>2016</v>
      </c>
      <c r="F4" s="183">
        <v>2017</v>
      </c>
      <c r="G4" s="183">
        <v>2018</v>
      </c>
      <c r="H4" s="183">
        <v>2019</v>
      </c>
      <c r="I4" s="183">
        <v>2020</v>
      </c>
      <c r="J4" s="183">
        <v>2021</v>
      </c>
      <c r="K4" s="183">
        <v>2022</v>
      </c>
      <c r="L4" s="183">
        <v>2023</v>
      </c>
      <c r="M4" s="183">
        <v>2024</v>
      </c>
      <c r="P4" s="340"/>
      <c r="Q4" s="375"/>
      <c r="R4" s="340"/>
      <c r="S4" s="375"/>
      <c r="T4" s="375"/>
      <c r="U4" s="375"/>
      <c r="V4" s="375"/>
      <c r="W4" s="375"/>
      <c r="X4" s="375"/>
      <c r="Y4" s="375"/>
      <c r="Z4" s="375"/>
      <c r="AA4" s="375"/>
      <c r="AB4" s="375"/>
      <c r="AC4" s="503"/>
      <c r="AD4" s="375"/>
      <c r="AE4" s="375"/>
      <c r="AF4" s="375"/>
      <c r="AG4" s="375"/>
      <c r="AH4" s="375"/>
      <c r="AI4" s="375"/>
      <c r="AJ4" s="375"/>
      <c r="AK4" s="375"/>
      <c r="AL4" s="375"/>
      <c r="AM4" s="375"/>
    </row>
    <row r="5" spans="1:43" s="111" customFormat="1" ht="14.25" customHeight="1" thickTop="1" x14ac:dyDescent="0.2">
      <c r="A5" s="374"/>
      <c r="B5" s="373" t="s">
        <v>11</v>
      </c>
      <c r="C5" s="404">
        <v>909.49</v>
      </c>
      <c r="D5" s="404">
        <v>913.93</v>
      </c>
      <c r="E5" s="404">
        <v>924.94</v>
      </c>
      <c r="F5" s="404">
        <v>943</v>
      </c>
      <c r="G5" s="404">
        <v>970.42</v>
      </c>
      <c r="H5" s="404">
        <v>1005.09</v>
      </c>
      <c r="I5" s="404">
        <v>1041.99</v>
      </c>
      <c r="J5" s="404">
        <v>1082.77</v>
      </c>
      <c r="K5" s="404">
        <v>1143.45</v>
      </c>
      <c r="L5" s="404">
        <v>1219.8699999999999</v>
      </c>
      <c r="M5" s="404">
        <v>1308.96</v>
      </c>
      <c r="O5" s="325"/>
      <c r="P5" s="68"/>
      <c r="Q5" s="375"/>
      <c r="R5" s="340"/>
      <c r="S5" s="375"/>
      <c r="T5" s="375"/>
      <c r="U5" s="375"/>
      <c r="V5" s="375"/>
      <c r="W5" s="375"/>
      <c r="X5" s="375"/>
      <c r="Y5" s="375"/>
      <c r="Z5" s="375"/>
      <c r="AA5" s="375"/>
      <c r="AB5" s="375"/>
      <c r="AC5" s="503"/>
      <c r="AD5" s="375"/>
      <c r="AE5" s="375"/>
      <c r="AF5" s="375"/>
      <c r="AG5" s="375"/>
      <c r="AH5" s="375"/>
      <c r="AI5" s="375"/>
      <c r="AJ5" s="375"/>
      <c r="AK5" s="375"/>
      <c r="AL5" s="375"/>
      <c r="AM5" s="375"/>
    </row>
    <row r="6" spans="1:43" s="111" customFormat="1" ht="24" customHeight="1" x14ac:dyDescent="0.2">
      <c r="A6" s="358">
        <v>1</v>
      </c>
      <c r="B6" s="359" t="s">
        <v>265</v>
      </c>
      <c r="C6" s="412">
        <v>2052.4499999999998</v>
      </c>
      <c r="D6" s="412">
        <v>2079.75</v>
      </c>
      <c r="E6" s="412">
        <v>2107.9899999999998</v>
      </c>
      <c r="F6" s="412">
        <v>2146.0500000000002</v>
      </c>
      <c r="G6" s="412">
        <v>2200.1999999999998</v>
      </c>
      <c r="H6" s="412">
        <v>2261.4</v>
      </c>
      <c r="I6" s="412">
        <v>2333.06</v>
      </c>
      <c r="J6" s="412">
        <v>2403.16</v>
      </c>
      <c r="K6" s="412">
        <v>2518.79</v>
      </c>
      <c r="L6" s="412">
        <v>2657.57</v>
      </c>
      <c r="M6" s="412">
        <v>2846.78</v>
      </c>
      <c r="O6" s="182"/>
      <c r="P6" s="375"/>
      <c r="Q6" s="559"/>
      <c r="R6" s="558"/>
      <c r="S6" s="375"/>
      <c r="T6" s="375"/>
      <c r="U6" s="375"/>
      <c r="V6" s="375"/>
      <c r="W6" s="375"/>
      <c r="X6" s="375"/>
      <c r="Y6" s="375"/>
      <c r="Z6" s="375"/>
      <c r="AA6" s="375"/>
      <c r="AB6" s="375"/>
      <c r="AC6" s="375"/>
      <c r="AD6" s="375"/>
      <c r="AE6" s="375"/>
      <c r="AF6" s="375"/>
      <c r="AG6" s="375"/>
      <c r="AH6" s="340"/>
      <c r="AI6" s="340"/>
      <c r="AJ6" s="340"/>
      <c r="AK6" s="340"/>
      <c r="AL6" s="340"/>
      <c r="AM6" s="340"/>
      <c r="AN6" s="319"/>
      <c r="AO6" s="319"/>
      <c r="AP6" s="319"/>
      <c r="AQ6" s="319"/>
    </row>
    <row r="7" spans="1:43" s="111" customFormat="1" ht="21" customHeight="1" x14ac:dyDescent="0.2">
      <c r="A7" s="363">
        <v>11</v>
      </c>
      <c r="B7" s="490" t="s">
        <v>266</v>
      </c>
      <c r="C7" s="413">
        <v>2829.32</v>
      </c>
      <c r="D7" s="413">
        <v>2844.52</v>
      </c>
      <c r="E7" s="413">
        <v>2837.07</v>
      </c>
      <c r="F7" s="413">
        <v>2985.77</v>
      </c>
      <c r="G7" s="413">
        <v>3034.36</v>
      </c>
      <c r="H7" s="413">
        <v>3144.47</v>
      </c>
      <c r="I7" s="413">
        <v>3230.47</v>
      </c>
      <c r="J7" s="413">
        <v>3257.92</v>
      </c>
      <c r="K7" s="413">
        <v>3344.35</v>
      </c>
      <c r="L7" s="413">
        <v>3556.46</v>
      </c>
      <c r="M7" s="413">
        <v>3806.71</v>
      </c>
      <c r="O7" s="182"/>
      <c r="P7" s="339"/>
      <c r="Q7" s="558"/>
      <c r="R7" s="558"/>
      <c r="S7" s="375"/>
      <c r="T7" s="375"/>
      <c r="U7" s="375"/>
      <c r="V7" s="375"/>
      <c r="W7" s="375"/>
      <c r="X7" s="375"/>
      <c r="Y7" s="375"/>
      <c r="Z7" s="375"/>
      <c r="AA7" s="375"/>
      <c r="AB7" s="375"/>
      <c r="AC7" s="375"/>
      <c r="AD7" s="375"/>
      <c r="AE7" s="375"/>
      <c r="AF7" s="375"/>
      <c r="AG7" s="339"/>
      <c r="AH7" s="558"/>
      <c r="AI7" s="558"/>
      <c r="AJ7" s="558"/>
      <c r="AK7" s="558"/>
      <c r="AL7" s="558"/>
      <c r="AM7" s="558"/>
      <c r="AN7" s="182"/>
      <c r="AO7" s="182"/>
      <c r="AP7" s="182"/>
      <c r="AQ7" s="182"/>
    </row>
    <row r="8" spans="1:43" s="111" customFormat="1" ht="12.75" customHeight="1" x14ac:dyDescent="0.2">
      <c r="A8" s="363">
        <v>12</v>
      </c>
      <c r="B8" s="490" t="s">
        <v>267</v>
      </c>
      <c r="C8" s="413">
        <v>2366.84</v>
      </c>
      <c r="D8" s="413">
        <v>2383.54</v>
      </c>
      <c r="E8" s="413">
        <v>2401.41</v>
      </c>
      <c r="F8" s="413">
        <v>2416.9299999999998</v>
      </c>
      <c r="G8" s="413">
        <v>2495.6799999999998</v>
      </c>
      <c r="H8" s="413">
        <v>2513.67</v>
      </c>
      <c r="I8" s="413">
        <v>2579.35</v>
      </c>
      <c r="J8" s="413">
        <v>2647.82</v>
      </c>
      <c r="K8" s="413">
        <v>2814.89</v>
      </c>
      <c r="L8" s="413">
        <v>2947.49</v>
      </c>
      <c r="M8" s="413">
        <v>3132.14</v>
      </c>
      <c r="O8" s="182"/>
      <c r="P8" s="552"/>
      <c r="Q8" s="558"/>
      <c r="R8" s="558"/>
      <c r="S8" s="375"/>
      <c r="T8" s="339"/>
      <c r="U8" s="339"/>
      <c r="V8" s="340"/>
      <c r="W8" s="375"/>
      <c r="X8" s="339"/>
      <c r="Y8" s="339"/>
      <c r="Z8" s="339"/>
      <c r="AA8" s="339"/>
      <c r="AB8" s="339"/>
      <c r="AC8" s="339"/>
      <c r="AD8" s="339"/>
      <c r="AE8" s="375"/>
      <c r="AF8" s="375"/>
      <c r="AG8" s="552"/>
      <c r="AH8" s="558"/>
      <c r="AI8" s="558"/>
      <c r="AJ8" s="558"/>
      <c r="AK8" s="558"/>
      <c r="AL8" s="558"/>
      <c r="AM8" s="558"/>
      <c r="AN8" s="182"/>
      <c r="AO8" s="182"/>
      <c r="AP8" s="182"/>
      <c r="AQ8" s="182"/>
    </row>
    <row r="9" spans="1:43" s="111" customFormat="1" ht="12.75" customHeight="1" x14ac:dyDescent="0.2">
      <c r="A9" s="363">
        <v>13</v>
      </c>
      <c r="B9" s="490" t="s">
        <v>268</v>
      </c>
      <c r="C9" s="413">
        <v>1993.41</v>
      </c>
      <c r="D9" s="413">
        <v>2030.3</v>
      </c>
      <c r="E9" s="413">
        <v>2039.4</v>
      </c>
      <c r="F9" s="413">
        <v>2080</v>
      </c>
      <c r="G9" s="413">
        <v>2142.36</v>
      </c>
      <c r="H9" s="413">
        <v>2199.9299999999998</v>
      </c>
      <c r="I9" s="413">
        <v>2261.5500000000002</v>
      </c>
      <c r="J9" s="413">
        <v>2321.1</v>
      </c>
      <c r="K9" s="413">
        <v>2455.1</v>
      </c>
      <c r="L9" s="413">
        <v>2602.0500000000002</v>
      </c>
      <c r="M9" s="413">
        <v>2780.4</v>
      </c>
      <c r="O9" s="182"/>
      <c r="P9" s="553"/>
      <c r="Q9" s="558"/>
      <c r="R9" s="558"/>
      <c r="S9" s="375"/>
      <c r="T9" s="339"/>
      <c r="U9" s="339"/>
      <c r="V9" s="339"/>
      <c r="W9" s="339"/>
      <c r="X9" s="339"/>
      <c r="Y9" s="339"/>
      <c r="Z9" s="339"/>
      <c r="AA9" s="339"/>
      <c r="AB9" s="339"/>
      <c r="AC9" s="339"/>
      <c r="AD9" s="339"/>
      <c r="AE9" s="375"/>
      <c r="AF9" s="375"/>
      <c r="AG9" s="553"/>
      <c r="AH9" s="558"/>
      <c r="AI9" s="558"/>
      <c r="AJ9" s="558"/>
      <c r="AK9" s="558"/>
      <c r="AL9" s="558"/>
      <c r="AM9" s="558"/>
      <c r="AN9" s="182"/>
      <c r="AO9" s="182"/>
      <c r="AP9" s="182"/>
      <c r="AQ9" s="182"/>
    </row>
    <row r="10" spans="1:43" s="111" customFormat="1" ht="12.75" customHeight="1" x14ac:dyDescent="0.2">
      <c r="A10" s="363">
        <v>14</v>
      </c>
      <c r="B10" s="490" t="s">
        <v>269</v>
      </c>
      <c r="C10" s="413">
        <v>1321.2</v>
      </c>
      <c r="D10" s="413">
        <v>1354.17</v>
      </c>
      <c r="E10" s="413">
        <v>1416.68</v>
      </c>
      <c r="F10" s="413">
        <v>1387.88</v>
      </c>
      <c r="G10" s="413">
        <v>1410.05</v>
      </c>
      <c r="H10" s="413">
        <v>1516.2</v>
      </c>
      <c r="I10" s="413">
        <v>1556.53</v>
      </c>
      <c r="J10" s="413">
        <v>1643.94</v>
      </c>
      <c r="K10" s="413">
        <v>1707.88</v>
      </c>
      <c r="L10" s="413">
        <v>1835.51</v>
      </c>
      <c r="M10" s="413">
        <v>1981.96</v>
      </c>
      <c r="O10" s="182"/>
      <c r="P10" s="553"/>
      <c r="Q10" s="558"/>
      <c r="R10" s="558"/>
      <c r="S10" s="375"/>
      <c r="T10" s="339"/>
      <c r="U10" s="520"/>
      <c r="V10" s="520"/>
      <c r="W10" s="520"/>
      <c r="X10" s="520"/>
      <c r="Y10" s="520"/>
      <c r="Z10" s="520"/>
      <c r="AA10" s="520"/>
      <c r="AB10" s="520"/>
      <c r="AC10" s="520"/>
      <c r="AD10" s="520"/>
      <c r="AE10" s="375"/>
      <c r="AF10" s="375"/>
      <c r="AG10" s="553"/>
      <c r="AH10" s="558"/>
      <c r="AI10" s="558"/>
      <c r="AJ10" s="558"/>
      <c r="AK10" s="558"/>
      <c r="AL10" s="558"/>
      <c r="AM10" s="558"/>
      <c r="AN10" s="182"/>
      <c r="AO10" s="182"/>
      <c r="AP10" s="182"/>
      <c r="AQ10" s="182"/>
    </row>
    <row r="11" spans="1:43" s="364" customFormat="1" ht="12.75" customHeight="1" x14ac:dyDescent="0.2">
      <c r="A11" s="368">
        <v>2</v>
      </c>
      <c r="B11" s="360" t="s">
        <v>270</v>
      </c>
      <c r="C11" s="412">
        <v>1541.53</v>
      </c>
      <c r="D11" s="412">
        <v>1539.36</v>
      </c>
      <c r="E11" s="412">
        <v>1552.11</v>
      </c>
      <c r="F11" s="412">
        <v>1562.24</v>
      </c>
      <c r="G11" s="412">
        <v>1587.78</v>
      </c>
      <c r="H11" s="412">
        <v>1623</v>
      </c>
      <c r="I11" s="412">
        <v>1656.71</v>
      </c>
      <c r="J11" s="412">
        <v>1713.38</v>
      </c>
      <c r="K11" s="412">
        <v>1802.5</v>
      </c>
      <c r="L11" s="412">
        <v>1907.03</v>
      </c>
      <c r="M11" s="412">
        <v>2032.28</v>
      </c>
      <c r="O11" s="365"/>
      <c r="P11" s="553"/>
      <c r="Q11" s="558"/>
      <c r="R11" s="560"/>
      <c r="S11" s="523"/>
      <c r="T11" s="500"/>
      <c r="U11" s="576"/>
      <c r="V11" s="576"/>
      <c r="W11" s="576"/>
      <c r="X11" s="576"/>
      <c r="Y11" s="576"/>
      <c r="Z11" s="576"/>
      <c r="AA11" s="576"/>
      <c r="AB11" s="576"/>
      <c r="AC11" s="576"/>
      <c r="AD11" s="576"/>
      <c r="AE11" s="523"/>
      <c r="AF11" s="523"/>
      <c r="AG11" s="553"/>
      <c r="AH11" s="558"/>
      <c r="AI11" s="558"/>
      <c r="AJ11" s="558"/>
      <c r="AK11" s="558"/>
      <c r="AL11" s="558"/>
      <c r="AM11" s="558"/>
      <c r="AN11" s="182"/>
      <c r="AO11" s="182"/>
      <c r="AP11" s="182"/>
      <c r="AQ11" s="182"/>
    </row>
    <row r="12" spans="1:43" s="111" customFormat="1" ht="12.75" customHeight="1" x14ac:dyDescent="0.2">
      <c r="A12" s="369">
        <v>21</v>
      </c>
      <c r="B12" s="490" t="s">
        <v>341</v>
      </c>
      <c r="C12" s="413">
        <v>1668.71</v>
      </c>
      <c r="D12" s="413">
        <v>1653.08</v>
      </c>
      <c r="E12" s="413">
        <v>1646.83</v>
      </c>
      <c r="F12" s="413">
        <v>1626.45</v>
      </c>
      <c r="G12" s="413">
        <v>1654.98</v>
      </c>
      <c r="H12" s="413">
        <v>1703.31</v>
      </c>
      <c r="I12" s="413">
        <v>1743.21</v>
      </c>
      <c r="J12" s="413">
        <v>1782.5</v>
      </c>
      <c r="K12" s="413">
        <v>1869.17</v>
      </c>
      <c r="L12" s="413">
        <v>1976.08</v>
      </c>
      <c r="M12" s="413">
        <v>2105.9499999999998</v>
      </c>
      <c r="O12" s="182"/>
      <c r="P12" s="553"/>
      <c r="Q12" s="558"/>
      <c r="R12" s="558"/>
      <c r="S12" s="375"/>
      <c r="T12" s="552"/>
      <c r="U12" s="576"/>
      <c r="V12" s="576"/>
      <c r="W12" s="576"/>
      <c r="X12" s="576"/>
      <c r="Y12" s="576"/>
      <c r="Z12" s="576"/>
      <c r="AA12" s="576"/>
      <c r="AB12" s="576"/>
      <c r="AC12" s="576"/>
      <c r="AD12" s="576"/>
      <c r="AE12" s="375"/>
      <c r="AF12" s="375"/>
      <c r="AG12" s="553"/>
      <c r="AH12" s="558"/>
      <c r="AI12" s="558"/>
      <c r="AJ12" s="558"/>
      <c r="AK12" s="558"/>
      <c r="AL12" s="558"/>
      <c r="AM12" s="558"/>
      <c r="AN12" s="182"/>
      <c r="AO12" s="182"/>
      <c r="AP12" s="182"/>
      <c r="AQ12" s="182"/>
    </row>
    <row r="13" spans="1:43" s="111" customFormat="1" ht="12.75" customHeight="1" x14ac:dyDescent="0.2">
      <c r="A13" s="369">
        <v>22</v>
      </c>
      <c r="B13" s="490" t="s">
        <v>271</v>
      </c>
      <c r="C13" s="413">
        <v>1422.95</v>
      </c>
      <c r="D13" s="413">
        <v>1430.67</v>
      </c>
      <c r="E13" s="413">
        <v>1456.39</v>
      </c>
      <c r="F13" s="413">
        <v>1454.55</v>
      </c>
      <c r="G13" s="413">
        <v>1483.55</v>
      </c>
      <c r="H13" s="413">
        <v>1502.71</v>
      </c>
      <c r="I13" s="413">
        <v>1507.91</v>
      </c>
      <c r="J13" s="413">
        <v>1547.7</v>
      </c>
      <c r="K13" s="413">
        <v>1572.94</v>
      </c>
      <c r="L13" s="413">
        <v>1612.29</v>
      </c>
      <c r="M13" s="413">
        <v>1763.78</v>
      </c>
      <c r="O13" s="182"/>
      <c r="P13" s="528"/>
      <c r="Q13" s="558"/>
      <c r="R13" s="558"/>
      <c r="S13" s="375"/>
      <c r="T13" s="553"/>
      <c r="U13" s="576"/>
      <c r="V13" s="576"/>
      <c r="W13" s="576"/>
      <c r="X13" s="576"/>
      <c r="Y13" s="576"/>
      <c r="Z13" s="576"/>
      <c r="AA13" s="576"/>
      <c r="AB13" s="576"/>
      <c r="AC13" s="576"/>
      <c r="AD13" s="576"/>
      <c r="AE13" s="375"/>
      <c r="AF13" s="375"/>
      <c r="AG13" s="528"/>
      <c r="AH13" s="558"/>
      <c r="AI13" s="558"/>
      <c r="AJ13" s="558"/>
      <c r="AK13" s="558"/>
      <c r="AL13" s="558"/>
      <c r="AM13" s="558"/>
      <c r="AN13" s="182"/>
      <c r="AO13" s="182"/>
      <c r="AP13" s="182"/>
      <c r="AQ13" s="182"/>
    </row>
    <row r="14" spans="1:43" s="111" customFormat="1" ht="12.75" customHeight="1" x14ac:dyDescent="0.2">
      <c r="A14" s="369">
        <v>23</v>
      </c>
      <c r="B14" s="490" t="s">
        <v>272</v>
      </c>
      <c r="C14" s="413">
        <v>1437.21</v>
      </c>
      <c r="D14" s="413">
        <v>1444.89</v>
      </c>
      <c r="E14" s="413">
        <v>1445.89</v>
      </c>
      <c r="F14" s="413">
        <v>1454.69</v>
      </c>
      <c r="G14" s="413">
        <v>1481.62</v>
      </c>
      <c r="H14" s="413">
        <v>1504.15</v>
      </c>
      <c r="I14" s="413">
        <v>1539.01</v>
      </c>
      <c r="J14" s="413">
        <v>1570.52</v>
      </c>
      <c r="K14" s="413">
        <v>1625.73</v>
      </c>
      <c r="L14" s="413">
        <v>1716.9</v>
      </c>
      <c r="M14" s="413">
        <v>1794.07</v>
      </c>
      <c r="O14" s="182"/>
      <c r="P14" s="553"/>
      <c r="Q14" s="558"/>
      <c r="R14" s="558"/>
      <c r="S14" s="375"/>
      <c r="T14" s="553"/>
      <c r="U14" s="576"/>
      <c r="V14" s="576"/>
      <c r="W14" s="576"/>
      <c r="X14" s="576"/>
      <c r="Y14" s="576"/>
      <c r="Z14" s="576"/>
      <c r="AA14" s="576"/>
      <c r="AB14" s="576"/>
      <c r="AC14" s="576"/>
      <c r="AD14" s="576"/>
      <c r="AE14" s="375"/>
      <c r="AF14" s="375"/>
      <c r="AG14" s="553"/>
      <c r="AH14" s="558"/>
      <c r="AI14" s="558"/>
      <c r="AJ14" s="558"/>
      <c r="AK14" s="558"/>
      <c r="AL14" s="558"/>
      <c r="AM14" s="558"/>
      <c r="AN14" s="182"/>
      <c r="AO14" s="182"/>
      <c r="AP14" s="182"/>
      <c r="AQ14" s="182"/>
    </row>
    <row r="15" spans="1:43" s="111" customFormat="1" ht="20.25" customHeight="1" x14ac:dyDescent="0.2">
      <c r="A15" s="369">
        <v>24</v>
      </c>
      <c r="B15" s="490" t="s">
        <v>273</v>
      </c>
      <c r="C15" s="413">
        <v>1604.52</v>
      </c>
      <c r="D15" s="413">
        <v>1608.21</v>
      </c>
      <c r="E15" s="413">
        <v>1623.17</v>
      </c>
      <c r="F15" s="413">
        <v>1665.99</v>
      </c>
      <c r="G15" s="413">
        <v>1671.62</v>
      </c>
      <c r="H15" s="413">
        <v>1686.52</v>
      </c>
      <c r="I15" s="413">
        <v>1696.26</v>
      </c>
      <c r="J15" s="413">
        <v>1751.64</v>
      </c>
      <c r="K15" s="413">
        <v>1803.15</v>
      </c>
      <c r="L15" s="413">
        <v>1906.46</v>
      </c>
      <c r="M15" s="413">
        <v>2000.95</v>
      </c>
      <c r="O15" s="182"/>
      <c r="P15" s="553"/>
      <c r="Q15" s="558"/>
      <c r="R15" s="558"/>
      <c r="S15" s="375"/>
      <c r="T15" s="553"/>
      <c r="U15" s="576"/>
      <c r="V15" s="576"/>
      <c r="W15" s="576"/>
      <c r="X15" s="576"/>
      <c r="Y15" s="576"/>
      <c r="Z15" s="576"/>
      <c r="AA15" s="576"/>
      <c r="AB15" s="576"/>
      <c r="AC15" s="576"/>
      <c r="AD15" s="576"/>
      <c r="AE15" s="375"/>
      <c r="AF15" s="375"/>
      <c r="AG15" s="553"/>
      <c r="AH15" s="558"/>
      <c r="AI15" s="558"/>
      <c r="AJ15" s="558"/>
      <c r="AK15" s="558"/>
      <c r="AL15" s="558"/>
      <c r="AM15" s="558"/>
      <c r="AN15" s="182"/>
      <c r="AO15" s="182"/>
      <c r="AP15" s="182"/>
      <c r="AQ15" s="182"/>
    </row>
    <row r="16" spans="1:43" s="111" customFormat="1" ht="12.75" customHeight="1" x14ac:dyDescent="0.2">
      <c r="A16" s="369">
        <v>25</v>
      </c>
      <c r="B16" s="490" t="s">
        <v>342</v>
      </c>
      <c r="C16" s="413">
        <v>1556.95</v>
      </c>
      <c r="D16" s="413">
        <v>1551.55</v>
      </c>
      <c r="E16" s="413">
        <v>1582.61</v>
      </c>
      <c r="F16" s="413">
        <v>1601.22</v>
      </c>
      <c r="G16" s="413">
        <v>1648.1</v>
      </c>
      <c r="H16" s="413">
        <v>1720</v>
      </c>
      <c r="I16" s="413">
        <v>1796.68</v>
      </c>
      <c r="J16" s="413">
        <v>1906.2</v>
      </c>
      <c r="K16" s="413">
        <v>2104.9</v>
      </c>
      <c r="L16" s="413">
        <v>2258.27</v>
      </c>
      <c r="M16" s="413">
        <v>2407.4699999999998</v>
      </c>
      <c r="O16" s="182"/>
      <c r="P16" s="553"/>
      <c r="Q16" s="558"/>
      <c r="R16" s="558"/>
      <c r="S16" s="375"/>
      <c r="T16" s="553"/>
      <c r="U16" s="576"/>
      <c r="V16" s="576"/>
      <c r="W16" s="576"/>
      <c r="X16" s="576"/>
      <c r="Y16" s="576"/>
      <c r="Z16" s="576"/>
      <c r="AA16" s="576"/>
      <c r="AB16" s="576"/>
      <c r="AC16" s="576"/>
      <c r="AD16" s="576"/>
      <c r="AE16" s="375"/>
      <c r="AF16" s="375"/>
      <c r="AG16" s="553"/>
      <c r="AH16" s="558"/>
      <c r="AI16" s="558"/>
      <c r="AJ16" s="558"/>
      <c r="AK16" s="558"/>
      <c r="AL16" s="558"/>
      <c r="AM16" s="558"/>
      <c r="AN16" s="182"/>
      <c r="AO16" s="182"/>
      <c r="AP16" s="182"/>
      <c r="AQ16" s="182"/>
    </row>
    <row r="17" spans="1:43" s="111" customFormat="1" ht="12.75" customHeight="1" x14ac:dyDescent="0.2">
      <c r="A17" s="369">
        <v>26</v>
      </c>
      <c r="B17" s="490" t="s">
        <v>343</v>
      </c>
      <c r="C17" s="413">
        <v>1441.37</v>
      </c>
      <c r="D17" s="413">
        <v>1423.52</v>
      </c>
      <c r="E17" s="413">
        <v>1432.85</v>
      </c>
      <c r="F17" s="413">
        <v>1420.9</v>
      </c>
      <c r="G17" s="413">
        <v>1429.52</v>
      </c>
      <c r="H17" s="413">
        <v>1460.99</v>
      </c>
      <c r="I17" s="413">
        <v>1494.77</v>
      </c>
      <c r="J17" s="413">
        <v>1516.64</v>
      </c>
      <c r="K17" s="413">
        <v>1535.94</v>
      </c>
      <c r="L17" s="413">
        <v>1607.45</v>
      </c>
      <c r="M17" s="413">
        <v>1679.18</v>
      </c>
      <c r="O17" s="182"/>
      <c r="P17" s="553"/>
      <c r="Q17" s="558"/>
      <c r="R17" s="558"/>
      <c r="S17" s="375"/>
      <c r="T17" s="528"/>
      <c r="U17" s="576"/>
      <c r="V17" s="576"/>
      <c r="W17" s="576"/>
      <c r="X17" s="576"/>
      <c r="Y17" s="576"/>
      <c r="Z17" s="576"/>
      <c r="AA17" s="576"/>
      <c r="AB17" s="576"/>
      <c r="AC17" s="576"/>
      <c r="AD17" s="576"/>
      <c r="AE17" s="375"/>
      <c r="AF17" s="375"/>
      <c r="AG17" s="553"/>
      <c r="AH17" s="558"/>
      <c r="AI17" s="558"/>
      <c r="AJ17" s="558"/>
      <c r="AK17" s="558"/>
      <c r="AL17" s="558"/>
      <c r="AM17" s="558"/>
      <c r="AN17" s="182"/>
      <c r="AO17" s="182"/>
      <c r="AP17" s="182"/>
      <c r="AQ17" s="182"/>
    </row>
    <row r="18" spans="1:43" s="364" customFormat="1" ht="12.75" customHeight="1" x14ac:dyDescent="0.2">
      <c r="A18" s="368">
        <v>3</v>
      </c>
      <c r="B18" s="360" t="s">
        <v>274</v>
      </c>
      <c r="C18" s="412">
        <v>1199.6500000000001</v>
      </c>
      <c r="D18" s="412">
        <v>1216.57</v>
      </c>
      <c r="E18" s="412">
        <v>1225.94</v>
      </c>
      <c r="F18" s="412">
        <v>1243.8599999999999</v>
      </c>
      <c r="G18" s="412">
        <v>1266.67</v>
      </c>
      <c r="H18" s="412">
        <v>1300.04</v>
      </c>
      <c r="I18" s="412">
        <v>1309.53</v>
      </c>
      <c r="J18" s="412">
        <v>1334.13</v>
      </c>
      <c r="K18" s="412">
        <v>1409.43</v>
      </c>
      <c r="L18" s="412">
        <v>1506.33</v>
      </c>
      <c r="M18" s="412">
        <v>1589.95</v>
      </c>
      <c r="O18" s="365"/>
      <c r="P18" s="553"/>
      <c r="Q18" s="558"/>
      <c r="R18" s="560"/>
      <c r="S18" s="523"/>
      <c r="T18" s="553"/>
      <c r="U18" s="576"/>
      <c r="V18" s="576"/>
      <c r="W18" s="576"/>
      <c r="X18" s="576"/>
      <c r="Y18" s="576"/>
      <c r="Z18" s="576"/>
      <c r="AA18" s="576"/>
      <c r="AB18" s="576"/>
      <c r="AC18" s="576"/>
      <c r="AD18" s="576"/>
      <c r="AE18" s="523"/>
      <c r="AF18" s="523"/>
      <c r="AG18" s="553"/>
      <c r="AH18" s="558"/>
      <c r="AI18" s="558"/>
      <c r="AJ18" s="558"/>
      <c r="AK18" s="558"/>
      <c r="AL18" s="558"/>
      <c r="AM18" s="558"/>
      <c r="AN18" s="182"/>
      <c r="AO18" s="182"/>
      <c r="AP18" s="182"/>
      <c r="AQ18" s="182"/>
    </row>
    <row r="19" spans="1:43" s="111" customFormat="1" ht="18.600000000000001" customHeight="1" x14ac:dyDescent="0.2">
      <c r="A19" s="369">
        <v>31</v>
      </c>
      <c r="B19" s="490" t="s">
        <v>275</v>
      </c>
      <c r="C19" s="413">
        <v>1176.25</v>
      </c>
      <c r="D19" s="413">
        <v>1193.19</v>
      </c>
      <c r="E19" s="413">
        <v>1201.68</v>
      </c>
      <c r="F19" s="413">
        <v>1215.48</v>
      </c>
      <c r="G19" s="413">
        <v>1247.06</v>
      </c>
      <c r="H19" s="413">
        <v>1289.8</v>
      </c>
      <c r="I19" s="413">
        <v>1249</v>
      </c>
      <c r="J19" s="413">
        <v>1271.55</v>
      </c>
      <c r="K19" s="413">
        <v>1400.11</v>
      </c>
      <c r="L19" s="413">
        <v>1509.67</v>
      </c>
      <c r="M19" s="413">
        <v>1589.6</v>
      </c>
      <c r="O19" s="182"/>
      <c r="P19" s="553"/>
      <c r="Q19" s="558"/>
      <c r="R19" s="558"/>
      <c r="S19" s="375"/>
      <c r="T19" s="553"/>
      <c r="U19" s="576"/>
      <c r="V19" s="576"/>
      <c r="W19" s="576"/>
      <c r="X19" s="576"/>
      <c r="Y19" s="576"/>
      <c r="Z19" s="576"/>
      <c r="AA19" s="576"/>
      <c r="AB19" s="576"/>
      <c r="AC19" s="576"/>
      <c r="AD19" s="576"/>
      <c r="AE19" s="375"/>
      <c r="AF19" s="375"/>
      <c r="AG19" s="553"/>
      <c r="AH19" s="558"/>
      <c r="AI19" s="558"/>
      <c r="AJ19" s="558"/>
      <c r="AK19" s="558"/>
      <c r="AL19" s="558"/>
      <c r="AM19" s="558"/>
      <c r="AN19" s="182"/>
      <c r="AO19" s="182"/>
      <c r="AP19" s="182"/>
      <c r="AQ19" s="182"/>
    </row>
    <row r="20" spans="1:43" s="111" customFormat="1" ht="12.75" customHeight="1" x14ac:dyDescent="0.2">
      <c r="A20" s="369">
        <v>32</v>
      </c>
      <c r="B20" s="490" t="s">
        <v>276</v>
      </c>
      <c r="C20" s="413">
        <v>899.99</v>
      </c>
      <c r="D20" s="413">
        <v>892.15</v>
      </c>
      <c r="E20" s="413">
        <v>902.74</v>
      </c>
      <c r="F20" s="413">
        <v>918.74</v>
      </c>
      <c r="G20" s="413">
        <v>926.88</v>
      </c>
      <c r="H20" s="413">
        <v>961.67</v>
      </c>
      <c r="I20" s="413">
        <v>985.81</v>
      </c>
      <c r="J20" s="413">
        <v>1001.93</v>
      </c>
      <c r="K20" s="413">
        <v>1042.96</v>
      </c>
      <c r="L20" s="413">
        <v>1105.6300000000001</v>
      </c>
      <c r="M20" s="413">
        <v>1174.8900000000001</v>
      </c>
      <c r="O20" s="182"/>
      <c r="P20" s="528"/>
      <c r="Q20" s="558"/>
      <c r="R20" s="558"/>
      <c r="S20" s="375"/>
      <c r="T20" s="553"/>
      <c r="U20" s="576"/>
      <c r="V20" s="576"/>
      <c r="W20" s="576"/>
      <c r="X20" s="576"/>
      <c r="Y20" s="576"/>
      <c r="Z20" s="576"/>
      <c r="AA20" s="576"/>
      <c r="AB20" s="576"/>
      <c r="AC20" s="576"/>
      <c r="AD20" s="576"/>
      <c r="AE20" s="375"/>
      <c r="AF20" s="375"/>
      <c r="AG20" s="528"/>
      <c r="AH20" s="558"/>
      <c r="AI20" s="558"/>
      <c r="AJ20" s="558"/>
      <c r="AK20" s="558"/>
      <c r="AL20" s="558"/>
      <c r="AM20" s="558"/>
      <c r="AN20" s="182"/>
      <c r="AO20" s="182"/>
      <c r="AP20" s="182"/>
      <c r="AQ20" s="182"/>
    </row>
    <row r="21" spans="1:43" s="111" customFormat="1" ht="19.5" customHeight="1" x14ac:dyDescent="0.2">
      <c r="A21" s="369">
        <v>33</v>
      </c>
      <c r="B21" s="490" t="s">
        <v>277</v>
      </c>
      <c r="C21" s="413">
        <v>1270.6600000000001</v>
      </c>
      <c r="D21" s="413">
        <v>1269.81</v>
      </c>
      <c r="E21" s="413">
        <v>1274.78</v>
      </c>
      <c r="F21" s="413">
        <v>1278.74</v>
      </c>
      <c r="G21" s="413">
        <v>1296.96</v>
      </c>
      <c r="H21" s="413">
        <v>1326.82</v>
      </c>
      <c r="I21" s="413">
        <v>1355.4</v>
      </c>
      <c r="J21" s="413">
        <v>1377.25</v>
      </c>
      <c r="K21" s="413">
        <v>1434.09</v>
      </c>
      <c r="L21" s="413">
        <v>1518.77</v>
      </c>
      <c r="M21" s="413">
        <v>1597.1</v>
      </c>
      <c r="O21" s="182"/>
      <c r="P21" s="553"/>
      <c r="Q21" s="558"/>
      <c r="R21" s="558"/>
      <c r="S21" s="375"/>
      <c r="T21" s="553"/>
      <c r="U21" s="576"/>
      <c r="V21" s="576"/>
      <c r="W21" s="576"/>
      <c r="X21" s="576"/>
      <c r="Y21" s="576"/>
      <c r="Z21" s="576"/>
      <c r="AA21" s="576"/>
      <c r="AB21" s="576"/>
      <c r="AC21" s="576"/>
      <c r="AD21" s="576"/>
      <c r="AE21" s="375"/>
      <c r="AF21" s="375"/>
      <c r="AG21" s="553"/>
      <c r="AH21" s="558"/>
      <c r="AI21" s="558"/>
      <c r="AJ21" s="558"/>
      <c r="AK21" s="558"/>
      <c r="AL21" s="558"/>
      <c r="AM21" s="558"/>
      <c r="AN21" s="182"/>
      <c r="AO21" s="182"/>
      <c r="AP21" s="182"/>
      <c r="AQ21" s="182"/>
    </row>
    <row r="22" spans="1:43" s="111" customFormat="1" ht="21.75" customHeight="1" x14ac:dyDescent="0.2">
      <c r="A22" s="369">
        <v>34</v>
      </c>
      <c r="B22" s="490" t="s">
        <v>344</v>
      </c>
      <c r="C22" s="413">
        <v>1532.03</v>
      </c>
      <c r="D22" s="413">
        <v>1770.8</v>
      </c>
      <c r="E22" s="413">
        <v>1826.11</v>
      </c>
      <c r="F22" s="413">
        <v>1949.31</v>
      </c>
      <c r="G22" s="413">
        <v>1961.57</v>
      </c>
      <c r="H22" s="413">
        <v>2035.97</v>
      </c>
      <c r="I22" s="413">
        <v>2137.66</v>
      </c>
      <c r="J22" s="413">
        <v>2170.54</v>
      </c>
      <c r="K22" s="413">
        <v>2143.36</v>
      </c>
      <c r="L22" s="413">
        <v>2325.09</v>
      </c>
      <c r="M22" s="413">
        <v>2372.59</v>
      </c>
      <c r="O22" s="182"/>
      <c r="P22" s="553"/>
      <c r="Q22" s="558"/>
      <c r="R22" s="558"/>
      <c r="S22" s="375"/>
      <c r="T22" s="553"/>
      <c r="U22" s="576"/>
      <c r="V22" s="576"/>
      <c r="W22" s="576"/>
      <c r="X22" s="576"/>
      <c r="Y22" s="576"/>
      <c r="Z22" s="576"/>
      <c r="AA22" s="576"/>
      <c r="AB22" s="576"/>
      <c r="AC22" s="576"/>
      <c r="AD22" s="576"/>
      <c r="AE22" s="375"/>
      <c r="AF22" s="375"/>
      <c r="AG22" s="553"/>
      <c r="AH22" s="558"/>
      <c r="AI22" s="558"/>
      <c r="AJ22" s="558"/>
      <c r="AK22" s="558"/>
      <c r="AL22" s="558"/>
      <c r="AM22" s="558"/>
      <c r="AN22" s="182"/>
      <c r="AO22" s="182"/>
      <c r="AP22" s="182"/>
      <c r="AQ22" s="182"/>
    </row>
    <row r="23" spans="1:43" s="111" customFormat="1" ht="12.75" customHeight="1" x14ac:dyDescent="0.2">
      <c r="A23" s="369">
        <v>35</v>
      </c>
      <c r="B23" s="490" t="s">
        <v>345</v>
      </c>
      <c r="C23" s="413">
        <v>1141.27</v>
      </c>
      <c r="D23" s="413">
        <v>1148.6300000000001</v>
      </c>
      <c r="E23" s="413">
        <v>1164.2</v>
      </c>
      <c r="F23" s="413">
        <v>1194.02</v>
      </c>
      <c r="G23" s="413">
        <v>1223.53</v>
      </c>
      <c r="H23" s="413">
        <v>1223.02</v>
      </c>
      <c r="I23" s="413">
        <v>1272.67</v>
      </c>
      <c r="J23" s="413">
        <v>1305.26</v>
      </c>
      <c r="K23" s="413">
        <v>1362.8</v>
      </c>
      <c r="L23" s="413">
        <v>1458.22</v>
      </c>
      <c r="M23" s="413">
        <v>1575.61</v>
      </c>
      <c r="O23" s="182"/>
      <c r="P23" s="553"/>
      <c r="Q23" s="558"/>
      <c r="R23" s="558"/>
      <c r="S23" s="375"/>
      <c r="T23" s="553"/>
      <c r="U23" s="576"/>
      <c r="V23" s="576"/>
      <c r="W23" s="576"/>
      <c r="X23" s="576"/>
      <c r="Y23" s="576"/>
      <c r="Z23" s="576"/>
      <c r="AA23" s="576"/>
      <c r="AB23" s="576"/>
      <c r="AC23" s="576"/>
      <c r="AD23" s="576"/>
      <c r="AE23" s="375"/>
      <c r="AF23" s="375"/>
      <c r="AG23" s="553"/>
      <c r="AH23" s="558"/>
      <c r="AI23" s="558"/>
      <c r="AJ23" s="558"/>
      <c r="AK23" s="558"/>
      <c r="AL23" s="558"/>
      <c r="AM23" s="558"/>
      <c r="AN23" s="182"/>
      <c r="AO23" s="182"/>
      <c r="AP23" s="182"/>
      <c r="AQ23" s="182"/>
    </row>
    <row r="24" spans="1:43" s="364" customFormat="1" ht="12.75" customHeight="1" x14ac:dyDescent="0.2">
      <c r="A24" s="368">
        <v>4</v>
      </c>
      <c r="B24" s="360" t="s">
        <v>278</v>
      </c>
      <c r="C24" s="412">
        <v>853.64</v>
      </c>
      <c r="D24" s="412">
        <v>850.24</v>
      </c>
      <c r="E24" s="412">
        <v>858.62</v>
      </c>
      <c r="F24" s="412">
        <v>871.79</v>
      </c>
      <c r="G24" s="412">
        <v>892.08</v>
      </c>
      <c r="H24" s="412">
        <v>915.53</v>
      </c>
      <c r="I24" s="412">
        <v>939.99</v>
      </c>
      <c r="J24" s="412">
        <v>974.11</v>
      </c>
      <c r="K24" s="412">
        <v>1012.3</v>
      </c>
      <c r="L24" s="412">
        <v>1075.58</v>
      </c>
      <c r="M24" s="412">
        <v>1143.01</v>
      </c>
      <c r="O24" s="365"/>
      <c r="P24" s="553"/>
      <c r="Q24" s="558"/>
      <c r="R24" s="560"/>
      <c r="S24" s="523"/>
      <c r="T24" s="528"/>
      <c r="U24" s="576"/>
      <c r="V24" s="576"/>
      <c r="W24" s="576"/>
      <c r="X24" s="576"/>
      <c r="Y24" s="576"/>
      <c r="Z24" s="576"/>
      <c r="AA24" s="576"/>
      <c r="AB24" s="576"/>
      <c r="AC24" s="576"/>
      <c r="AD24" s="576"/>
      <c r="AE24" s="523"/>
      <c r="AF24" s="523"/>
      <c r="AG24" s="553"/>
      <c r="AH24" s="558"/>
      <c r="AI24" s="558"/>
      <c r="AJ24" s="558"/>
      <c r="AK24" s="558"/>
      <c r="AL24" s="558"/>
      <c r="AM24" s="558"/>
      <c r="AN24" s="182"/>
      <c r="AO24" s="182"/>
      <c r="AP24" s="182"/>
      <c r="AQ24" s="182"/>
    </row>
    <row r="25" spans="1:43" s="111" customFormat="1" ht="18" customHeight="1" x14ac:dyDescent="0.2">
      <c r="A25" s="369">
        <v>41</v>
      </c>
      <c r="B25" s="490" t="s">
        <v>279</v>
      </c>
      <c r="C25" s="413">
        <v>867.5</v>
      </c>
      <c r="D25" s="413">
        <v>869.73</v>
      </c>
      <c r="E25" s="413">
        <v>883.18</v>
      </c>
      <c r="F25" s="413">
        <v>903.58</v>
      </c>
      <c r="G25" s="413">
        <v>926.61</v>
      </c>
      <c r="H25" s="413">
        <v>958.31</v>
      </c>
      <c r="I25" s="413">
        <v>983.65</v>
      </c>
      <c r="J25" s="413">
        <v>1018.9</v>
      </c>
      <c r="K25" s="413">
        <v>1056.6600000000001</v>
      </c>
      <c r="L25" s="413">
        <v>1129.6400000000001</v>
      </c>
      <c r="M25" s="413">
        <v>1214.4000000000001</v>
      </c>
      <c r="O25" s="182"/>
      <c r="P25" s="553"/>
      <c r="Q25" s="558"/>
      <c r="R25" s="558"/>
      <c r="S25" s="375"/>
      <c r="T25" s="553"/>
      <c r="U25" s="576"/>
      <c r="V25" s="576"/>
      <c r="W25" s="576"/>
      <c r="X25" s="576"/>
      <c r="Y25" s="576"/>
      <c r="Z25" s="576"/>
      <c r="AA25" s="576"/>
      <c r="AB25" s="576"/>
      <c r="AC25" s="576"/>
      <c r="AD25" s="576"/>
      <c r="AE25" s="375"/>
      <c r="AF25" s="375"/>
      <c r="AG25" s="553"/>
      <c r="AH25" s="558"/>
      <c r="AI25" s="558"/>
      <c r="AJ25" s="558"/>
      <c r="AK25" s="558"/>
      <c r="AL25" s="558"/>
      <c r="AM25" s="558"/>
      <c r="AN25" s="182"/>
      <c r="AO25" s="182"/>
      <c r="AP25" s="182"/>
      <c r="AQ25" s="182"/>
    </row>
    <row r="26" spans="1:43" s="111" customFormat="1" ht="12.75" customHeight="1" x14ac:dyDescent="0.2">
      <c r="A26" s="369">
        <v>42</v>
      </c>
      <c r="B26" s="490" t="s">
        <v>280</v>
      </c>
      <c r="C26" s="413">
        <v>833.33</v>
      </c>
      <c r="D26" s="413">
        <v>818.33</v>
      </c>
      <c r="E26" s="413">
        <v>820</v>
      </c>
      <c r="F26" s="413">
        <v>831.38</v>
      </c>
      <c r="G26" s="413">
        <v>846.81</v>
      </c>
      <c r="H26" s="413">
        <v>847.7</v>
      </c>
      <c r="I26" s="413">
        <v>866.14</v>
      </c>
      <c r="J26" s="413">
        <v>896.5</v>
      </c>
      <c r="K26" s="413">
        <v>932.25</v>
      </c>
      <c r="L26" s="413">
        <v>988.46</v>
      </c>
      <c r="M26" s="413">
        <v>1053.83</v>
      </c>
      <c r="O26" s="182"/>
      <c r="P26" s="528"/>
      <c r="Q26" s="558"/>
      <c r="R26" s="558"/>
      <c r="S26" s="375"/>
      <c r="T26" s="553"/>
      <c r="U26" s="576"/>
      <c r="V26" s="576"/>
      <c r="W26" s="576"/>
      <c r="X26" s="576"/>
      <c r="Y26" s="576"/>
      <c r="Z26" s="576"/>
      <c r="AA26" s="576"/>
      <c r="AB26" s="576"/>
      <c r="AC26" s="576"/>
      <c r="AD26" s="576"/>
      <c r="AE26" s="375"/>
      <c r="AF26" s="375"/>
      <c r="AG26" s="528"/>
      <c r="AH26" s="558"/>
      <c r="AI26" s="558"/>
      <c r="AJ26" s="558"/>
      <c r="AK26" s="558"/>
      <c r="AL26" s="558"/>
      <c r="AM26" s="558"/>
      <c r="AN26" s="182"/>
      <c r="AO26" s="182"/>
      <c r="AP26" s="182"/>
      <c r="AQ26" s="182"/>
    </row>
    <row r="27" spans="1:43" s="111" customFormat="1" ht="21.75" customHeight="1" x14ac:dyDescent="0.2">
      <c r="A27" s="369">
        <v>43</v>
      </c>
      <c r="B27" s="490" t="s">
        <v>281</v>
      </c>
      <c r="C27" s="413">
        <v>832.2</v>
      </c>
      <c r="D27" s="413">
        <v>826.38</v>
      </c>
      <c r="E27" s="413">
        <v>838.07</v>
      </c>
      <c r="F27" s="413">
        <v>846.16</v>
      </c>
      <c r="G27" s="413">
        <v>866.73</v>
      </c>
      <c r="H27" s="413">
        <v>892.44</v>
      </c>
      <c r="I27" s="413">
        <v>920.04</v>
      </c>
      <c r="J27" s="413">
        <v>956.11</v>
      </c>
      <c r="K27" s="413">
        <v>997.96</v>
      </c>
      <c r="L27" s="413">
        <v>1064.55</v>
      </c>
      <c r="M27" s="413">
        <v>1108.1600000000001</v>
      </c>
      <c r="O27" s="182"/>
      <c r="P27" s="553"/>
      <c r="Q27" s="558"/>
      <c r="R27" s="558"/>
      <c r="S27" s="375"/>
      <c r="T27" s="553"/>
      <c r="U27" s="576"/>
      <c r="V27" s="576"/>
      <c r="W27" s="576"/>
      <c r="X27" s="576"/>
      <c r="Y27" s="576"/>
      <c r="Z27" s="576"/>
      <c r="AA27" s="576"/>
      <c r="AB27" s="576"/>
      <c r="AC27" s="576"/>
      <c r="AD27" s="576"/>
      <c r="AE27" s="375"/>
      <c r="AF27" s="375"/>
      <c r="AG27" s="553"/>
      <c r="AH27" s="558"/>
      <c r="AI27" s="558"/>
      <c r="AJ27" s="558"/>
      <c r="AK27" s="558"/>
      <c r="AL27" s="558"/>
      <c r="AM27" s="558"/>
      <c r="AN27" s="182"/>
      <c r="AO27" s="182"/>
      <c r="AP27" s="182"/>
      <c r="AQ27" s="182"/>
    </row>
    <row r="28" spans="1:43" s="111" customFormat="1" ht="12.75" customHeight="1" x14ac:dyDescent="0.2">
      <c r="A28" s="369">
        <v>44</v>
      </c>
      <c r="B28" s="490" t="s">
        <v>282</v>
      </c>
      <c r="C28" s="413">
        <v>899.2</v>
      </c>
      <c r="D28" s="413">
        <v>905.04</v>
      </c>
      <c r="E28" s="413">
        <v>900.43</v>
      </c>
      <c r="F28" s="413">
        <v>906.87</v>
      </c>
      <c r="G28" s="413">
        <v>924.95</v>
      </c>
      <c r="H28" s="413">
        <v>953.85</v>
      </c>
      <c r="I28" s="413">
        <v>972.48</v>
      </c>
      <c r="J28" s="413">
        <v>1012.17</v>
      </c>
      <c r="K28" s="413">
        <v>1056.6400000000001</v>
      </c>
      <c r="L28" s="413">
        <v>1111.04</v>
      </c>
      <c r="M28" s="413">
        <v>1177.92</v>
      </c>
      <c r="O28" s="182"/>
      <c r="P28" s="553"/>
      <c r="Q28" s="558"/>
      <c r="R28" s="558"/>
      <c r="S28" s="375"/>
      <c r="T28" s="553"/>
      <c r="U28" s="576"/>
      <c r="V28" s="576"/>
      <c r="W28" s="576"/>
      <c r="X28" s="576"/>
      <c r="Y28" s="576"/>
      <c r="Z28" s="576"/>
      <c r="AA28" s="576"/>
      <c r="AB28" s="576"/>
      <c r="AC28" s="576"/>
      <c r="AD28" s="576"/>
      <c r="AE28" s="375"/>
      <c r="AF28" s="375"/>
      <c r="AG28" s="553"/>
      <c r="AH28" s="558"/>
      <c r="AI28" s="558"/>
      <c r="AJ28" s="558"/>
      <c r="AK28" s="558"/>
      <c r="AL28" s="558"/>
      <c r="AM28" s="558"/>
      <c r="AN28" s="182"/>
      <c r="AO28" s="182"/>
      <c r="AP28" s="182"/>
      <c r="AQ28" s="182"/>
    </row>
    <row r="29" spans="1:43" s="364" customFormat="1" ht="12.75" customHeight="1" x14ac:dyDescent="0.2">
      <c r="A29" s="368">
        <v>5</v>
      </c>
      <c r="B29" s="359" t="s">
        <v>283</v>
      </c>
      <c r="C29" s="412">
        <v>643.22</v>
      </c>
      <c r="D29" s="412">
        <v>648.69000000000005</v>
      </c>
      <c r="E29" s="412">
        <v>661.51</v>
      </c>
      <c r="F29" s="412">
        <v>679.44</v>
      </c>
      <c r="G29" s="412">
        <v>701.85</v>
      </c>
      <c r="H29" s="412">
        <v>730.64</v>
      </c>
      <c r="I29" s="412">
        <v>754.92</v>
      </c>
      <c r="J29" s="412">
        <v>784.92</v>
      </c>
      <c r="K29" s="412">
        <v>833.64</v>
      </c>
      <c r="L29" s="412">
        <v>897.05</v>
      </c>
      <c r="M29" s="412">
        <v>964.25</v>
      </c>
      <c r="O29" s="365"/>
      <c r="P29" s="553"/>
      <c r="Q29" s="558"/>
      <c r="R29" s="560"/>
      <c r="S29" s="523"/>
      <c r="T29" s="553"/>
      <c r="U29" s="576"/>
      <c r="V29" s="576"/>
      <c r="W29" s="576"/>
      <c r="X29" s="576"/>
      <c r="Y29" s="576"/>
      <c r="Z29" s="576"/>
      <c r="AA29" s="576"/>
      <c r="AB29" s="576"/>
      <c r="AC29" s="576"/>
      <c r="AD29" s="576"/>
      <c r="AE29" s="523"/>
      <c r="AF29" s="523"/>
      <c r="AG29" s="553"/>
      <c r="AH29" s="558"/>
      <c r="AI29" s="558"/>
      <c r="AJ29" s="558"/>
      <c r="AK29" s="558"/>
      <c r="AL29" s="558"/>
      <c r="AM29" s="558"/>
      <c r="AN29" s="182"/>
      <c r="AO29" s="182"/>
      <c r="AP29" s="182"/>
      <c r="AQ29" s="182"/>
    </row>
    <row r="30" spans="1:43" s="111" customFormat="1" ht="12.75" customHeight="1" x14ac:dyDescent="0.2">
      <c r="A30" s="369">
        <v>51</v>
      </c>
      <c r="B30" s="490" t="s">
        <v>284</v>
      </c>
      <c r="C30" s="413">
        <v>628.69000000000005</v>
      </c>
      <c r="D30" s="413">
        <v>634.41999999999996</v>
      </c>
      <c r="E30" s="413">
        <v>649.54999999999995</v>
      </c>
      <c r="F30" s="413">
        <v>673.14</v>
      </c>
      <c r="G30" s="413">
        <v>700.29</v>
      </c>
      <c r="H30" s="413">
        <v>726.95</v>
      </c>
      <c r="I30" s="413">
        <v>732.01</v>
      </c>
      <c r="J30" s="413">
        <v>768.97</v>
      </c>
      <c r="K30" s="413">
        <v>831.69</v>
      </c>
      <c r="L30" s="413">
        <v>890.47</v>
      </c>
      <c r="M30" s="413">
        <v>960.27</v>
      </c>
      <c r="O30" s="182"/>
      <c r="P30" s="553"/>
      <c r="Q30" s="558"/>
      <c r="R30" s="558"/>
      <c r="S30" s="375"/>
      <c r="T30" s="528"/>
      <c r="U30" s="576"/>
      <c r="V30" s="576"/>
      <c r="W30" s="576"/>
      <c r="X30" s="576"/>
      <c r="Y30" s="576"/>
      <c r="Z30" s="576"/>
      <c r="AA30" s="576"/>
      <c r="AB30" s="576"/>
      <c r="AC30" s="576"/>
      <c r="AD30" s="576"/>
      <c r="AE30" s="375"/>
      <c r="AF30" s="375"/>
      <c r="AG30" s="553"/>
      <c r="AH30" s="558"/>
      <c r="AI30" s="558"/>
      <c r="AJ30" s="558"/>
      <c r="AK30" s="558"/>
      <c r="AL30" s="558"/>
      <c r="AM30" s="558"/>
      <c r="AN30" s="182"/>
      <c r="AO30" s="182"/>
      <c r="AP30" s="182"/>
      <c r="AQ30" s="182"/>
    </row>
    <row r="31" spans="1:43" s="123" customFormat="1" ht="12.75" customHeight="1" x14ac:dyDescent="0.2">
      <c r="A31" s="369">
        <v>52</v>
      </c>
      <c r="B31" s="490" t="s">
        <v>285</v>
      </c>
      <c r="C31" s="413">
        <v>676.49</v>
      </c>
      <c r="D31" s="413">
        <v>682.18</v>
      </c>
      <c r="E31" s="413">
        <v>696.3</v>
      </c>
      <c r="F31" s="413">
        <v>713.23</v>
      </c>
      <c r="G31" s="413">
        <v>734.73</v>
      </c>
      <c r="H31" s="413">
        <v>762.99</v>
      </c>
      <c r="I31" s="413">
        <v>794.16</v>
      </c>
      <c r="J31" s="413">
        <v>825.34</v>
      </c>
      <c r="K31" s="413">
        <v>875.23</v>
      </c>
      <c r="L31" s="413">
        <v>941.93</v>
      </c>
      <c r="M31" s="413">
        <v>1012.38</v>
      </c>
      <c r="O31" s="182"/>
      <c r="P31" s="500"/>
      <c r="Q31" s="558"/>
      <c r="R31" s="558"/>
      <c r="S31" s="375"/>
      <c r="T31" s="553"/>
      <c r="U31" s="576"/>
      <c r="V31" s="576"/>
      <c r="W31" s="576"/>
      <c r="X31" s="576"/>
      <c r="Y31" s="576"/>
      <c r="Z31" s="576"/>
      <c r="AA31" s="576"/>
      <c r="AB31" s="576"/>
      <c r="AC31" s="576"/>
      <c r="AD31" s="576"/>
      <c r="AE31" s="339"/>
      <c r="AF31" s="339"/>
      <c r="AG31" s="500"/>
      <c r="AH31" s="558"/>
      <c r="AI31" s="558"/>
      <c r="AJ31" s="558"/>
      <c r="AK31" s="558"/>
      <c r="AL31" s="558"/>
      <c r="AM31" s="558"/>
      <c r="AN31" s="182"/>
      <c r="AO31" s="182"/>
      <c r="AP31" s="182"/>
      <c r="AQ31" s="182"/>
    </row>
    <row r="32" spans="1:43" s="111" customFormat="1" ht="12.75" customHeight="1" x14ac:dyDescent="0.2">
      <c r="A32" s="369">
        <v>53</v>
      </c>
      <c r="B32" s="490" t="s">
        <v>286</v>
      </c>
      <c r="C32" s="413">
        <v>561</v>
      </c>
      <c r="D32" s="413">
        <v>567.53</v>
      </c>
      <c r="E32" s="413">
        <v>579.41</v>
      </c>
      <c r="F32" s="413">
        <v>598.97</v>
      </c>
      <c r="G32" s="413">
        <v>618.9</v>
      </c>
      <c r="H32" s="413">
        <v>641.96</v>
      </c>
      <c r="I32" s="413">
        <v>664.77</v>
      </c>
      <c r="J32" s="413">
        <v>694.65</v>
      </c>
      <c r="K32" s="413">
        <v>733.44</v>
      </c>
      <c r="L32" s="413">
        <v>798.32</v>
      </c>
      <c r="M32" s="413">
        <v>862.75</v>
      </c>
      <c r="O32" s="182"/>
      <c r="P32" s="553"/>
      <c r="Q32" s="558"/>
      <c r="R32" s="558"/>
      <c r="S32" s="339"/>
      <c r="T32" s="553"/>
      <c r="U32" s="576"/>
      <c r="V32" s="576"/>
      <c r="W32" s="576"/>
      <c r="X32" s="576"/>
      <c r="Y32" s="576"/>
      <c r="Z32" s="576"/>
      <c r="AA32" s="576"/>
      <c r="AB32" s="576"/>
      <c r="AC32" s="576"/>
      <c r="AD32" s="576"/>
      <c r="AE32" s="375"/>
      <c r="AF32" s="375"/>
      <c r="AG32" s="553"/>
      <c r="AH32" s="558"/>
      <c r="AI32" s="558"/>
      <c r="AJ32" s="558"/>
      <c r="AK32" s="558"/>
      <c r="AL32" s="558"/>
      <c r="AM32" s="558"/>
      <c r="AN32" s="182"/>
      <c r="AO32" s="182"/>
      <c r="AP32" s="182"/>
      <c r="AQ32" s="182"/>
    </row>
    <row r="33" spans="1:43" s="111" customFormat="1" ht="12.75" customHeight="1" x14ac:dyDescent="0.2">
      <c r="A33" s="369">
        <v>54</v>
      </c>
      <c r="B33" s="490" t="s">
        <v>287</v>
      </c>
      <c r="C33" s="413">
        <v>670.38</v>
      </c>
      <c r="D33" s="413">
        <v>678.02</v>
      </c>
      <c r="E33" s="413">
        <v>683.44</v>
      </c>
      <c r="F33" s="413">
        <v>687.01</v>
      </c>
      <c r="G33" s="413">
        <v>703.35</v>
      </c>
      <c r="H33" s="413">
        <v>754.13</v>
      </c>
      <c r="I33" s="413">
        <v>807.03</v>
      </c>
      <c r="J33" s="413">
        <v>816.16</v>
      </c>
      <c r="K33" s="413">
        <v>835.2</v>
      </c>
      <c r="L33" s="413">
        <v>892.68</v>
      </c>
      <c r="M33" s="413">
        <v>943.04</v>
      </c>
      <c r="O33" s="182"/>
      <c r="P33" s="553"/>
      <c r="Q33" s="558"/>
      <c r="R33" s="558"/>
      <c r="S33" s="375"/>
      <c r="T33" s="553"/>
      <c r="U33" s="576"/>
      <c r="V33" s="576"/>
      <c r="W33" s="576"/>
      <c r="X33" s="576"/>
      <c r="Y33" s="576"/>
      <c r="Z33" s="576"/>
      <c r="AA33" s="576"/>
      <c r="AB33" s="576"/>
      <c r="AC33" s="576"/>
      <c r="AD33" s="576"/>
      <c r="AE33" s="375"/>
      <c r="AF33" s="375"/>
      <c r="AG33" s="553"/>
      <c r="AH33" s="558"/>
      <c r="AI33" s="558"/>
      <c r="AJ33" s="558"/>
      <c r="AK33" s="558"/>
      <c r="AL33" s="558"/>
      <c r="AM33" s="558"/>
      <c r="AN33" s="182"/>
      <c r="AO33" s="182"/>
      <c r="AP33" s="182"/>
      <c r="AQ33" s="182"/>
    </row>
    <row r="34" spans="1:43" s="111" customFormat="1" ht="12" customHeight="1" x14ac:dyDescent="0.2">
      <c r="A34" s="358">
        <v>6</v>
      </c>
      <c r="B34" s="359" t="s">
        <v>288</v>
      </c>
      <c r="C34" s="412">
        <v>647.64</v>
      </c>
      <c r="D34" s="412">
        <v>673.53</v>
      </c>
      <c r="E34" s="412">
        <v>705.23</v>
      </c>
      <c r="F34" s="412">
        <v>701.39</v>
      </c>
      <c r="G34" s="412">
        <v>745.46</v>
      </c>
      <c r="H34" s="412">
        <v>800.65</v>
      </c>
      <c r="I34" s="412">
        <v>772.79</v>
      </c>
      <c r="J34" s="412">
        <v>823.03</v>
      </c>
      <c r="K34" s="412">
        <v>868.03</v>
      </c>
      <c r="L34" s="412">
        <v>921.84</v>
      </c>
      <c r="M34" s="412">
        <v>1015.15</v>
      </c>
      <c r="O34" s="182"/>
      <c r="P34" s="553"/>
      <c r="Q34" s="558"/>
      <c r="R34" s="558"/>
      <c r="S34" s="375"/>
      <c r="T34" s="553"/>
      <c r="U34" s="576"/>
      <c r="V34" s="576"/>
      <c r="W34" s="576"/>
      <c r="X34" s="576"/>
      <c r="Y34" s="576"/>
      <c r="Z34" s="576"/>
      <c r="AA34" s="576"/>
      <c r="AB34" s="576"/>
      <c r="AC34" s="576"/>
      <c r="AD34" s="576"/>
      <c r="AE34" s="375"/>
      <c r="AF34" s="375"/>
      <c r="AG34" s="553"/>
      <c r="AH34" s="558"/>
      <c r="AI34" s="558"/>
      <c r="AJ34" s="558"/>
      <c r="AK34" s="558"/>
      <c r="AL34" s="558"/>
      <c r="AM34" s="558"/>
      <c r="AN34" s="182"/>
      <c r="AO34" s="182"/>
      <c r="AP34" s="182"/>
      <c r="AQ34" s="182"/>
    </row>
    <row r="35" spans="1:43" s="111" customFormat="1" ht="20.100000000000001" customHeight="1" x14ac:dyDescent="0.2">
      <c r="A35" s="363">
        <v>61</v>
      </c>
      <c r="B35" s="490" t="s">
        <v>289</v>
      </c>
      <c r="C35" s="413">
        <v>607.84</v>
      </c>
      <c r="D35" s="413">
        <v>610.79999999999995</v>
      </c>
      <c r="E35" s="413">
        <v>628.86</v>
      </c>
      <c r="F35" s="413">
        <v>649.54999999999995</v>
      </c>
      <c r="G35" s="413">
        <v>674.21</v>
      </c>
      <c r="H35" s="413">
        <v>694.94</v>
      </c>
      <c r="I35" s="413">
        <v>722.71</v>
      </c>
      <c r="J35" s="413">
        <v>759.93</v>
      </c>
      <c r="K35" s="413">
        <v>809.01</v>
      </c>
      <c r="L35" s="413">
        <v>866.88</v>
      </c>
      <c r="M35" s="413">
        <v>927.19</v>
      </c>
      <c r="O35" s="182"/>
      <c r="P35" s="553"/>
      <c r="Q35" s="558"/>
      <c r="R35" s="558"/>
      <c r="S35" s="375"/>
      <c r="T35" s="500"/>
      <c r="U35" s="576"/>
      <c r="V35" s="576"/>
      <c r="W35" s="576"/>
      <c r="X35" s="576"/>
      <c r="Y35" s="576"/>
      <c r="Z35" s="576"/>
      <c r="AA35" s="576"/>
      <c r="AB35" s="576"/>
      <c r="AC35" s="576"/>
      <c r="AD35" s="576"/>
      <c r="AE35" s="375"/>
      <c r="AF35" s="375"/>
      <c r="AG35" s="553"/>
      <c r="AH35" s="558"/>
      <c r="AI35" s="558"/>
      <c r="AJ35" s="558"/>
      <c r="AK35" s="558"/>
      <c r="AL35" s="558"/>
      <c r="AM35" s="558"/>
      <c r="AN35" s="182"/>
      <c r="AO35" s="182"/>
      <c r="AP35" s="182"/>
      <c r="AQ35" s="182"/>
    </row>
    <row r="36" spans="1:43" s="111" customFormat="1" ht="21" customHeight="1" x14ac:dyDescent="0.2">
      <c r="A36" s="363">
        <v>62</v>
      </c>
      <c r="B36" s="490" t="s">
        <v>290</v>
      </c>
      <c r="C36" s="413">
        <v>775.83</v>
      </c>
      <c r="D36" s="413">
        <v>876.13</v>
      </c>
      <c r="E36" s="413">
        <v>947.23</v>
      </c>
      <c r="F36" s="413">
        <v>873.96</v>
      </c>
      <c r="G36" s="413">
        <v>970.43</v>
      </c>
      <c r="H36" s="413">
        <v>1153.47</v>
      </c>
      <c r="I36" s="413">
        <v>953.26</v>
      </c>
      <c r="J36" s="413">
        <v>1061.8</v>
      </c>
      <c r="K36" s="413">
        <v>1078.6500000000001</v>
      </c>
      <c r="L36" s="413">
        <v>1123.98</v>
      </c>
      <c r="M36" s="413">
        <v>1333.95</v>
      </c>
      <c r="O36" s="182"/>
      <c r="P36" s="500"/>
      <c r="Q36" s="558"/>
      <c r="R36" s="558"/>
      <c r="S36" s="375"/>
      <c r="T36" s="553"/>
      <c r="U36" s="576"/>
      <c r="V36" s="576"/>
      <c r="W36" s="576"/>
      <c r="X36" s="576"/>
      <c r="Y36" s="576"/>
      <c r="Z36" s="576"/>
      <c r="AA36" s="576"/>
      <c r="AB36" s="576"/>
      <c r="AC36" s="576"/>
      <c r="AD36" s="576"/>
      <c r="AE36" s="375"/>
      <c r="AF36" s="375"/>
      <c r="AG36" s="500"/>
      <c r="AH36" s="558"/>
      <c r="AI36" s="558"/>
      <c r="AJ36" s="558"/>
      <c r="AK36" s="558"/>
      <c r="AL36" s="558"/>
      <c r="AM36" s="558"/>
      <c r="AN36" s="182"/>
      <c r="AO36" s="182"/>
      <c r="AP36" s="182"/>
      <c r="AQ36" s="182"/>
    </row>
    <row r="37" spans="1:43" s="111" customFormat="1" ht="12.75" customHeight="1" x14ac:dyDescent="0.2">
      <c r="A37" s="358">
        <v>7</v>
      </c>
      <c r="B37" s="359" t="s">
        <v>291</v>
      </c>
      <c r="C37" s="412">
        <v>693.11</v>
      </c>
      <c r="D37" s="412">
        <v>699.07</v>
      </c>
      <c r="E37" s="412">
        <v>710.79</v>
      </c>
      <c r="F37" s="412">
        <v>729.98</v>
      </c>
      <c r="G37" s="412">
        <v>756.88</v>
      </c>
      <c r="H37" s="412">
        <v>782.92</v>
      </c>
      <c r="I37" s="412">
        <v>806.16</v>
      </c>
      <c r="J37" s="412">
        <v>840.13</v>
      </c>
      <c r="K37" s="412">
        <v>887.58</v>
      </c>
      <c r="L37" s="412">
        <v>951.56</v>
      </c>
      <c r="M37" s="412">
        <v>1018.26</v>
      </c>
      <c r="O37" s="182"/>
      <c r="P37" s="555"/>
      <c r="Q37" s="558"/>
      <c r="R37" s="558"/>
      <c r="S37" s="375"/>
      <c r="T37" s="553"/>
      <c r="U37" s="576"/>
      <c r="V37" s="576"/>
      <c r="W37" s="576"/>
      <c r="X37" s="576"/>
      <c r="Y37" s="576"/>
      <c r="Z37" s="576"/>
      <c r="AA37" s="576"/>
      <c r="AB37" s="576"/>
      <c r="AC37" s="576"/>
      <c r="AD37" s="576"/>
      <c r="AE37" s="375"/>
      <c r="AF37" s="375"/>
      <c r="AG37" s="555"/>
      <c r="AH37" s="558"/>
      <c r="AI37" s="558"/>
      <c r="AJ37" s="558"/>
      <c r="AK37" s="558"/>
      <c r="AL37" s="558"/>
      <c r="AM37" s="558"/>
      <c r="AN37" s="182"/>
      <c r="AO37" s="182"/>
      <c r="AP37" s="182"/>
      <c r="AQ37" s="182"/>
    </row>
    <row r="38" spans="1:43" s="111" customFormat="1" ht="12.75" customHeight="1" x14ac:dyDescent="0.2">
      <c r="A38" s="363">
        <v>71</v>
      </c>
      <c r="B38" s="490" t="s">
        <v>347</v>
      </c>
      <c r="C38" s="413">
        <v>652.82000000000005</v>
      </c>
      <c r="D38" s="413">
        <v>656.41</v>
      </c>
      <c r="E38" s="413">
        <v>663.17</v>
      </c>
      <c r="F38" s="413">
        <v>675.51</v>
      </c>
      <c r="G38" s="413">
        <v>700.58</v>
      </c>
      <c r="H38" s="413">
        <v>726.31</v>
      </c>
      <c r="I38" s="413">
        <v>754.26</v>
      </c>
      <c r="J38" s="413">
        <v>798.66</v>
      </c>
      <c r="K38" s="413">
        <v>834.55</v>
      </c>
      <c r="L38" s="413">
        <v>897.13</v>
      </c>
      <c r="M38" s="413">
        <v>968.06</v>
      </c>
      <c r="O38" s="182"/>
      <c r="P38" s="553"/>
      <c r="Q38" s="558"/>
      <c r="R38" s="558"/>
      <c r="S38" s="375"/>
      <c r="T38" s="553"/>
      <c r="U38" s="576"/>
      <c r="V38" s="576"/>
      <c r="W38" s="576"/>
      <c r="X38" s="576"/>
      <c r="Y38" s="576"/>
      <c r="Z38" s="576"/>
      <c r="AA38" s="576"/>
      <c r="AB38" s="576"/>
      <c r="AC38" s="576"/>
      <c r="AD38" s="576"/>
      <c r="AE38" s="375"/>
      <c r="AF38" s="375"/>
      <c r="AG38" s="553"/>
      <c r="AH38" s="558"/>
      <c r="AI38" s="558"/>
      <c r="AJ38" s="558"/>
      <c r="AK38" s="558"/>
      <c r="AL38" s="558"/>
      <c r="AM38" s="558"/>
      <c r="AN38" s="182"/>
      <c r="AO38" s="182"/>
      <c r="AP38" s="182"/>
      <c r="AQ38" s="182"/>
    </row>
    <row r="39" spans="1:43" s="111" customFormat="1" ht="12.75" customHeight="1" x14ac:dyDescent="0.2">
      <c r="A39" s="363">
        <v>72</v>
      </c>
      <c r="B39" s="490" t="s">
        <v>346</v>
      </c>
      <c r="C39" s="413">
        <v>781.04</v>
      </c>
      <c r="D39" s="413">
        <v>788</v>
      </c>
      <c r="E39" s="413">
        <v>798.59</v>
      </c>
      <c r="F39" s="413">
        <v>820.57</v>
      </c>
      <c r="G39" s="413">
        <v>849.72</v>
      </c>
      <c r="H39" s="413">
        <v>878.47</v>
      </c>
      <c r="I39" s="413">
        <v>890.18</v>
      </c>
      <c r="J39" s="413">
        <v>918.35</v>
      </c>
      <c r="K39" s="413">
        <v>977.71</v>
      </c>
      <c r="L39" s="413">
        <v>1043.24</v>
      </c>
      <c r="M39" s="413">
        <v>1106.3800000000001</v>
      </c>
      <c r="O39" s="182"/>
      <c r="P39" s="500"/>
      <c r="Q39" s="558"/>
      <c r="R39" s="558"/>
      <c r="S39" s="375"/>
      <c r="T39" s="553"/>
      <c r="U39" s="576"/>
      <c r="V39" s="576"/>
      <c r="W39" s="576"/>
      <c r="X39" s="576"/>
      <c r="Y39" s="576"/>
      <c r="Z39" s="576"/>
      <c r="AA39" s="576"/>
      <c r="AB39" s="576"/>
      <c r="AC39" s="576"/>
      <c r="AD39" s="576"/>
      <c r="AE39" s="375"/>
      <c r="AF39" s="375"/>
      <c r="AG39" s="500"/>
      <c r="AH39" s="558"/>
      <c r="AI39" s="558"/>
      <c r="AJ39" s="558"/>
      <c r="AK39" s="558"/>
      <c r="AL39" s="558"/>
      <c r="AM39" s="558"/>
      <c r="AN39" s="182"/>
      <c r="AO39" s="182"/>
      <c r="AP39" s="182"/>
      <c r="AQ39" s="182"/>
    </row>
    <row r="40" spans="1:43" s="111" customFormat="1" ht="23.25" customHeight="1" x14ac:dyDescent="0.2">
      <c r="A40" s="363">
        <v>73</v>
      </c>
      <c r="B40" s="490" t="s">
        <v>292</v>
      </c>
      <c r="C40" s="413">
        <v>676.51</v>
      </c>
      <c r="D40" s="413">
        <v>684.73</v>
      </c>
      <c r="E40" s="413">
        <v>695.15</v>
      </c>
      <c r="F40" s="413">
        <v>714.83</v>
      </c>
      <c r="G40" s="413">
        <v>735.72</v>
      </c>
      <c r="H40" s="413">
        <v>749.14</v>
      </c>
      <c r="I40" s="413">
        <v>770.25</v>
      </c>
      <c r="J40" s="413">
        <v>808.29</v>
      </c>
      <c r="K40" s="413">
        <v>843.56</v>
      </c>
      <c r="L40" s="413">
        <v>903.76</v>
      </c>
      <c r="M40" s="413">
        <v>963.62</v>
      </c>
      <c r="O40" s="182"/>
      <c r="P40" s="553"/>
      <c r="Q40" s="558"/>
      <c r="R40" s="558"/>
      <c r="S40" s="375"/>
      <c r="T40" s="500"/>
      <c r="U40" s="576"/>
      <c r="V40" s="576"/>
      <c r="W40" s="576"/>
      <c r="X40" s="576"/>
      <c r="Y40" s="576"/>
      <c r="Z40" s="576"/>
      <c r="AA40" s="576"/>
      <c r="AB40" s="576"/>
      <c r="AC40" s="576"/>
      <c r="AD40" s="576"/>
      <c r="AE40" s="375"/>
      <c r="AF40" s="375"/>
      <c r="AG40" s="553"/>
      <c r="AH40" s="558"/>
      <c r="AI40" s="558"/>
      <c r="AJ40" s="558"/>
      <c r="AK40" s="558"/>
      <c r="AL40" s="558"/>
      <c r="AM40" s="558"/>
      <c r="AN40" s="182"/>
      <c r="AO40" s="182"/>
      <c r="AP40" s="182"/>
      <c r="AQ40" s="182"/>
    </row>
    <row r="41" spans="1:43" s="58" customFormat="1" ht="12.75" customHeight="1" x14ac:dyDescent="0.2">
      <c r="A41" s="363">
        <v>74</v>
      </c>
      <c r="B41" s="490" t="s">
        <v>293</v>
      </c>
      <c r="C41" s="413">
        <v>828.15</v>
      </c>
      <c r="D41" s="413">
        <v>836.28</v>
      </c>
      <c r="E41" s="413">
        <v>849.1</v>
      </c>
      <c r="F41" s="413">
        <v>861.32</v>
      </c>
      <c r="G41" s="413">
        <v>882.71</v>
      </c>
      <c r="H41" s="413">
        <v>906.35</v>
      </c>
      <c r="I41" s="413">
        <v>927.56</v>
      </c>
      <c r="J41" s="413">
        <v>956.88</v>
      </c>
      <c r="K41" s="413">
        <v>1001.7</v>
      </c>
      <c r="L41" s="413">
        <v>1059.19</v>
      </c>
      <c r="M41" s="413">
        <v>1130.7</v>
      </c>
      <c r="O41" s="182"/>
      <c r="P41" s="553"/>
      <c r="Q41" s="558"/>
      <c r="R41" s="558"/>
      <c r="S41" s="375"/>
      <c r="T41" s="555"/>
      <c r="U41" s="576"/>
      <c r="V41" s="576"/>
      <c r="W41" s="576"/>
      <c r="X41" s="576"/>
      <c r="Y41" s="576"/>
      <c r="Z41" s="576"/>
      <c r="AA41" s="576"/>
      <c r="AB41" s="576"/>
      <c r="AC41" s="576"/>
      <c r="AD41" s="576"/>
      <c r="AE41" s="61"/>
      <c r="AF41" s="61"/>
      <c r="AG41" s="553"/>
      <c r="AH41" s="558"/>
      <c r="AI41" s="558"/>
      <c r="AJ41" s="558"/>
      <c r="AK41" s="558"/>
      <c r="AL41" s="558"/>
      <c r="AM41" s="558"/>
      <c r="AN41" s="182"/>
      <c r="AO41" s="182"/>
      <c r="AP41" s="182"/>
      <c r="AQ41" s="182"/>
    </row>
    <row r="42" spans="1:43" s="58" customFormat="1" ht="12.75" customHeight="1" x14ac:dyDescent="0.2">
      <c r="A42" s="363">
        <v>75</v>
      </c>
      <c r="B42" s="490" t="s">
        <v>348</v>
      </c>
      <c r="C42" s="413">
        <v>602.30999999999995</v>
      </c>
      <c r="D42" s="413">
        <v>608.39</v>
      </c>
      <c r="E42" s="413">
        <v>625.51</v>
      </c>
      <c r="F42" s="413">
        <v>650.41</v>
      </c>
      <c r="G42" s="413">
        <v>675.36</v>
      </c>
      <c r="H42" s="413">
        <v>701.57</v>
      </c>
      <c r="I42" s="413">
        <v>733.56</v>
      </c>
      <c r="J42" s="413">
        <v>764.99</v>
      </c>
      <c r="K42" s="413">
        <v>813.35</v>
      </c>
      <c r="L42" s="413">
        <v>875.71</v>
      </c>
      <c r="M42" s="413">
        <v>937.21</v>
      </c>
      <c r="O42" s="182"/>
      <c r="P42" s="553"/>
      <c r="Q42" s="558"/>
      <c r="R42" s="558"/>
      <c r="S42" s="61"/>
      <c r="T42" s="553"/>
      <c r="U42" s="576"/>
      <c r="V42" s="576"/>
      <c r="W42" s="576"/>
      <c r="X42" s="576"/>
      <c r="Y42" s="576"/>
      <c r="Z42" s="576"/>
      <c r="AA42" s="576"/>
      <c r="AB42" s="576"/>
      <c r="AC42" s="576"/>
      <c r="AD42" s="576"/>
      <c r="AE42" s="61"/>
      <c r="AF42" s="61"/>
      <c r="AG42" s="553"/>
      <c r="AH42" s="558"/>
      <c r="AI42" s="558"/>
      <c r="AJ42" s="558"/>
      <c r="AK42" s="558"/>
      <c r="AL42" s="558"/>
      <c r="AM42" s="558"/>
      <c r="AN42" s="182"/>
      <c r="AO42" s="182"/>
      <c r="AP42" s="182"/>
      <c r="AQ42" s="182"/>
    </row>
    <row r="43" spans="1:43" s="58" customFormat="1" ht="12.75" customHeight="1" x14ac:dyDescent="0.2">
      <c r="A43" s="358">
        <v>8</v>
      </c>
      <c r="B43" s="359" t="s">
        <v>294</v>
      </c>
      <c r="C43" s="412">
        <v>652.71</v>
      </c>
      <c r="D43" s="412">
        <v>659.28</v>
      </c>
      <c r="E43" s="412">
        <v>670.89</v>
      </c>
      <c r="F43" s="412">
        <v>689.84</v>
      </c>
      <c r="G43" s="412">
        <v>719.5</v>
      </c>
      <c r="H43" s="412">
        <v>749.68</v>
      </c>
      <c r="I43" s="412">
        <v>787.59</v>
      </c>
      <c r="J43" s="412">
        <v>816.4</v>
      </c>
      <c r="K43" s="412">
        <v>866.48</v>
      </c>
      <c r="L43" s="412">
        <v>925.47</v>
      </c>
      <c r="M43" s="412">
        <v>1002.33</v>
      </c>
      <c r="P43" s="553"/>
      <c r="Q43" s="558"/>
      <c r="R43" s="61"/>
      <c r="S43" s="61"/>
      <c r="T43" s="500"/>
      <c r="U43" s="576"/>
      <c r="V43" s="576"/>
      <c r="W43" s="576"/>
      <c r="X43" s="576"/>
      <c r="Y43" s="576"/>
      <c r="Z43" s="576"/>
      <c r="AA43" s="576"/>
      <c r="AB43" s="576"/>
      <c r="AC43" s="576"/>
      <c r="AD43" s="576"/>
      <c r="AE43" s="61"/>
      <c r="AF43" s="61"/>
      <c r="AG43" s="553"/>
      <c r="AH43" s="558"/>
      <c r="AI43" s="558"/>
      <c r="AJ43" s="558"/>
      <c r="AK43" s="558"/>
      <c r="AL43" s="558"/>
      <c r="AM43" s="558"/>
      <c r="AN43" s="182"/>
      <c r="AO43" s="182"/>
      <c r="AP43" s="182"/>
      <c r="AQ43" s="182"/>
    </row>
    <row r="44" spans="1:43" s="58" customFormat="1" ht="12.75" customHeight="1" x14ac:dyDescent="0.2">
      <c r="A44" s="363">
        <v>81</v>
      </c>
      <c r="B44" s="490" t="s">
        <v>295</v>
      </c>
      <c r="C44" s="413">
        <v>620.71</v>
      </c>
      <c r="D44" s="413">
        <v>628.19000000000005</v>
      </c>
      <c r="E44" s="413">
        <v>643.92999999999995</v>
      </c>
      <c r="F44" s="413">
        <v>668.34</v>
      </c>
      <c r="G44" s="413">
        <v>695.91</v>
      </c>
      <c r="H44" s="413">
        <v>722.75</v>
      </c>
      <c r="I44" s="413">
        <v>755.19</v>
      </c>
      <c r="J44" s="413">
        <v>788.13</v>
      </c>
      <c r="K44" s="413">
        <v>832.68</v>
      </c>
      <c r="L44" s="413">
        <v>895.86</v>
      </c>
      <c r="M44" s="413">
        <v>963.56</v>
      </c>
      <c r="P44" s="553"/>
      <c r="Q44" s="558"/>
      <c r="R44" s="61"/>
      <c r="S44" s="61"/>
      <c r="T44" s="553"/>
      <c r="U44" s="576"/>
      <c r="V44" s="576"/>
      <c r="W44" s="576"/>
      <c r="X44" s="576"/>
      <c r="Y44" s="576"/>
      <c r="Z44" s="576"/>
      <c r="AA44" s="576"/>
      <c r="AB44" s="576"/>
      <c r="AC44" s="576"/>
      <c r="AD44" s="576"/>
      <c r="AE44" s="61"/>
      <c r="AF44" s="61"/>
      <c r="AG44" s="553"/>
      <c r="AH44" s="558"/>
      <c r="AI44" s="558"/>
      <c r="AJ44" s="558"/>
      <c r="AK44" s="558"/>
      <c r="AL44" s="558"/>
      <c r="AM44" s="558"/>
      <c r="AN44" s="182"/>
      <c r="AO44" s="182"/>
      <c r="AP44" s="182"/>
      <c r="AQ44" s="182"/>
    </row>
    <row r="45" spans="1:43" s="58" customFormat="1" ht="12.75" customHeight="1" x14ac:dyDescent="0.2">
      <c r="A45" s="363">
        <v>82</v>
      </c>
      <c r="B45" s="490" t="s">
        <v>296</v>
      </c>
      <c r="C45" s="413">
        <v>738.67</v>
      </c>
      <c r="D45" s="413">
        <v>744.41</v>
      </c>
      <c r="E45" s="413">
        <v>744.42</v>
      </c>
      <c r="F45" s="413">
        <v>758.49</v>
      </c>
      <c r="G45" s="413">
        <v>778.21</v>
      </c>
      <c r="H45" s="413">
        <v>810.97</v>
      </c>
      <c r="I45" s="413">
        <v>843.84</v>
      </c>
      <c r="J45" s="413">
        <v>845.1</v>
      </c>
      <c r="K45" s="413">
        <v>924.38</v>
      </c>
      <c r="L45" s="413">
        <v>916.34</v>
      </c>
      <c r="M45" s="413">
        <v>1061.94</v>
      </c>
      <c r="P45" s="500"/>
      <c r="Q45" s="558"/>
      <c r="R45" s="61"/>
      <c r="S45" s="61"/>
      <c r="T45" s="553"/>
      <c r="U45" s="576"/>
      <c r="V45" s="576"/>
      <c r="W45" s="576"/>
      <c r="X45" s="576"/>
      <c r="Y45" s="576"/>
      <c r="Z45" s="576"/>
      <c r="AA45" s="576"/>
      <c r="AB45" s="576"/>
      <c r="AC45" s="576"/>
      <c r="AD45" s="576"/>
      <c r="AE45" s="61"/>
      <c r="AF45" s="61"/>
      <c r="AG45" s="500"/>
      <c r="AH45" s="558"/>
      <c r="AI45" s="558"/>
      <c r="AJ45" s="558"/>
      <c r="AK45" s="558"/>
      <c r="AL45" s="558"/>
      <c r="AM45" s="558"/>
      <c r="AN45" s="182"/>
      <c r="AO45" s="182"/>
      <c r="AP45" s="182"/>
      <c r="AQ45" s="182"/>
    </row>
    <row r="46" spans="1:43" s="58" customFormat="1" ht="12.75" customHeight="1" x14ac:dyDescent="0.2">
      <c r="A46" s="363">
        <v>83</v>
      </c>
      <c r="B46" s="490" t="s">
        <v>297</v>
      </c>
      <c r="C46" s="413">
        <v>672.11</v>
      </c>
      <c r="D46" s="413">
        <v>676.88</v>
      </c>
      <c r="E46" s="413">
        <v>685.47</v>
      </c>
      <c r="F46" s="413">
        <v>696.64</v>
      </c>
      <c r="G46" s="413">
        <v>730.04</v>
      </c>
      <c r="H46" s="413">
        <v>761.01</v>
      </c>
      <c r="I46" s="413">
        <v>805.1</v>
      </c>
      <c r="J46" s="413">
        <v>837.88</v>
      </c>
      <c r="K46" s="413">
        <v>885.69</v>
      </c>
      <c r="L46" s="413">
        <v>956.53</v>
      </c>
      <c r="M46" s="413">
        <v>1022.85</v>
      </c>
      <c r="P46" s="553"/>
      <c r="Q46" s="558"/>
      <c r="R46" s="61"/>
      <c r="S46" s="61"/>
      <c r="T46" s="553"/>
      <c r="U46" s="576"/>
      <c r="V46" s="576"/>
      <c r="W46" s="576"/>
      <c r="X46" s="576"/>
      <c r="Y46" s="576"/>
      <c r="Z46" s="576"/>
      <c r="AA46" s="576"/>
      <c r="AB46" s="576"/>
      <c r="AC46" s="576"/>
      <c r="AD46" s="576"/>
      <c r="AE46" s="61"/>
      <c r="AF46" s="61"/>
      <c r="AG46" s="553"/>
      <c r="AH46" s="558"/>
      <c r="AI46" s="558"/>
      <c r="AJ46" s="558"/>
      <c r="AK46" s="558"/>
      <c r="AL46" s="558"/>
      <c r="AM46" s="558"/>
      <c r="AN46" s="182"/>
      <c r="AO46" s="182"/>
      <c r="AP46" s="182"/>
      <c r="AQ46" s="182"/>
    </row>
    <row r="47" spans="1:43" s="58" customFormat="1" ht="12.75" customHeight="1" x14ac:dyDescent="0.2">
      <c r="A47" s="358">
        <v>9</v>
      </c>
      <c r="B47" s="359" t="s">
        <v>298</v>
      </c>
      <c r="C47" s="412">
        <v>575.77</v>
      </c>
      <c r="D47" s="412">
        <v>583.21</v>
      </c>
      <c r="E47" s="412">
        <v>602.21</v>
      </c>
      <c r="F47" s="412">
        <v>628.91999999999996</v>
      </c>
      <c r="G47" s="412">
        <v>660.17</v>
      </c>
      <c r="H47" s="412">
        <v>687.66</v>
      </c>
      <c r="I47" s="412">
        <v>719.43</v>
      </c>
      <c r="J47" s="412">
        <v>758.99</v>
      </c>
      <c r="K47" s="412">
        <v>801.61</v>
      </c>
      <c r="L47" s="412">
        <v>853.75</v>
      </c>
      <c r="M47" s="412">
        <v>894.26</v>
      </c>
      <c r="P47" s="553"/>
      <c r="Q47" s="558"/>
      <c r="R47" s="61"/>
      <c r="S47" s="61"/>
      <c r="T47" s="553"/>
      <c r="U47" s="576"/>
      <c r="V47" s="576"/>
      <c r="W47" s="576"/>
      <c r="X47" s="576"/>
      <c r="Y47" s="576"/>
      <c r="Z47" s="576"/>
      <c r="AA47" s="576"/>
      <c r="AB47" s="576"/>
      <c r="AC47" s="576"/>
      <c r="AD47" s="576"/>
      <c r="AE47" s="61"/>
      <c r="AF47" s="61"/>
      <c r="AG47" s="553"/>
      <c r="AH47" s="558"/>
      <c r="AI47" s="558"/>
      <c r="AJ47" s="558"/>
      <c r="AK47" s="558"/>
      <c r="AL47" s="558"/>
      <c r="AM47" s="558"/>
      <c r="AN47" s="182"/>
      <c r="AO47" s="182"/>
      <c r="AP47" s="182"/>
      <c r="AQ47" s="182"/>
    </row>
    <row r="48" spans="1:43" s="58" customFormat="1" ht="12.75" customHeight="1" x14ac:dyDescent="0.2">
      <c r="A48" s="363">
        <v>91</v>
      </c>
      <c r="B48" s="490" t="s">
        <v>299</v>
      </c>
      <c r="C48" s="413">
        <v>537.74</v>
      </c>
      <c r="D48" s="413">
        <v>541.77</v>
      </c>
      <c r="E48" s="413">
        <v>561.80999999999995</v>
      </c>
      <c r="F48" s="413">
        <v>585.85</v>
      </c>
      <c r="G48" s="413">
        <v>609.79999999999995</v>
      </c>
      <c r="H48" s="413">
        <v>630</v>
      </c>
      <c r="I48" s="413">
        <v>658.93</v>
      </c>
      <c r="J48" s="413">
        <v>688.35</v>
      </c>
      <c r="K48" s="413">
        <v>731.3</v>
      </c>
      <c r="L48" s="413">
        <v>790.11</v>
      </c>
      <c r="M48" s="413">
        <v>850.74</v>
      </c>
      <c r="P48" s="553"/>
      <c r="Q48" s="558"/>
      <c r="R48" s="61"/>
      <c r="S48" s="61"/>
      <c r="T48" s="553"/>
      <c r="U48" s="576"/>
      <c r="V48" s="576"/>
      <c r="W48" s="576"/>
      <c r="X48" s="576"/>
      <c r="Y48" s="576"/>
      <c r="Z48" s="576"/>
      <c r="AA48" s="576"/>
      <c r="AB48" s="576"/>
      <c r="AC48" s="576"/>
      <c r="AD48" s="576"/>
      <c r="AE48" s="61"/>
      <c r="AF48" s="61"/>
      <c r="AG48" s="553"/>
      <c r="AH48" s="558"/>
      <c r="AI48" s="558"/>
      <c r="AJ48" s="558"/>
      <c r="AK48" s="558"/>
      <c r="AL48" s="558"/>
      <c r="AM48" s="558"/>
      <c r="AN48" s="182"/>
      <c r="AO48" s="182"/>
      <c r="AP48" s="182"/>
      <c r="AQ48" s="182"/>
    </row>
    <row r="49" spans="1:43" s="58" customFormat="1" ht="12.75" customHeight="1" x14ac:dyDescent="0.2">
      <c r="A49" s="363">
        <v>92</v>
      </c>
      <c r="B49" s="490" t="s">
        <v>339</v>
      </c>
      <c r="C49" s="413">
        <v>564.91</v>
      </c>
      <c r="D49" s="413">
        <v>568.49</v>
      </c>
      <c r="E49" s="413">
        <v>585.61</v>
      </c>
      <c r="F49" s="413">
        <v>612.47</v>
      </c>
      <c r="G49" s="413">
        <v>640.83000000000004</v>
      </c>
      <c r="H49" s="413">
        <v>664.29</v>
      </c>
      <c r="I49" s="413">
        <v>696.6</v>
      </c>
      <c r="J49" s="413">
        <v>728.6</v>
      </c>
      <c r="K49" s="413">
        <v>767.29</v>
      </c>
      <c r="L49" s="413">
        <v>817.91</v>
      </c>
      <c r="M49" s="413">
        <v>874.2</v>
      </c>
      <c r="P49" s="500"/>
      <c r="Q49" s="558"/>
      <c r="R49" s="61"/>
      <c r="S49" s="61"/>
      <c r="T49" s="500"/>
      <c r="U49" s="576"/>
      <c r="V49" s="576"/>
      <c r="W49" s="576"/>
      <c r="X49" s="576"/>
      <c r="Y49" s="576"/>
      <c r="Z49" s="576"/>
      <c r="AA49" s="576"/>
      <c r="AB49" s="576"/>
      <c r="AC49" s="576"/>
      <c r="AD49" s="576"/>
      <c r="AE49" s="61"/>
      <c r="AF49" s="61"/>
      <c r="AG49" s="500"/>
      <c r="AH49" s="558"/>
      <c r="AI49" s="558"/>
      <c r="AJ49" s="558"/>
      <c r="AK49" s="558"/>
      <c r="AL49" s="558"/>
      <c r="AM49" s="558"/>
      <c r="AN49" s="182"/>
      <c r="AO49" s="182"/>
      <c r="AP49" s="182"/>
      <c r="AQ49" s="182"/>
    </row>
    <row r="50" spans="1:43" s="58" customFormat="1" ht="12.75" customHeight="1" x14ac:dyDescent="0.2">
      <c r="A50" s="363">
        <v>93</v>
      </c>
      <c r="B50" s="490" t="s">
        <v>340</v>
      </c>
      <c r="C50" s="413">
        <v>590.26</v>
      </c>
      <c r="D50" s="413">
        <v>590.25</v>
      </c>
      <c r="E50" s="413">
        <v>607.39</v>
      </c>
      <c r="F50" s="413">
        <v>631.03</v>
      </c>
      <c r="G50" s="413">
        <v>655.97</v>
      </c>
      <c r="H50" s="413">
        <v>680.94</v>
      </c>
      <c r="I50" s="413">
        <v>707.26</v>
      </c>
      <c r="J50" s="413">
        <v>745.34</v>
      </c>
      <c r="K50" s="413">
        <v>781.63</v>
      </c>
      <c r="L50" s="413">
        <v>836.37</v>
      </c>
      <c r="M50" s="413">
        <v>896.32</v>
      </c>
      <c r="P50" s="553"/>
      <c r="Q50" s="558"/>
      <c r="R50" s="61"/>
      <c r="S50" s="61"/>
      <c r="T50" s="553"/>
      <c r="U50" s="576"/>
      <c r="V50" s="576"/>
      <c r="W50" s="576"/>
      <c r="X50" s="576"/>
      <c r="Y50" s="576"/>
      <c r="Z50" s="576"/>
      <c r="AA50" s="576"/>
      <c r="AB50" s="576"/>
      <c r="AC50" s="576"/>
      <c r="AD50" s="576"/>
      <c r="AE50" s="61"/>
      <c r="AF50" s="61"/>
      <c r="AG50" s="553"/>
      <c r="AH50" s="558"/>
      <c r="AI50" s="558"/>
      <c r="AJ50" s="558"/>
      <c r="AK50" s="558"/>
      <c r="AL50" s="558"/>
      <c r="AM50" s="558"/>
      <c r="AN50" s="182"/>
      <c r="AO50" s="182"/>
      <c r="AP50" s="182"/>
      <c r="AQ50" s="182"/>
    </row>
    <row r="51" spans="1:43" s="58" customFormat="1" ht="12.75" customHeight="1" x14ac:dyDescent="0.2">
      <c r="A51" s="363">
        <v>94</v>
      </c>
      <c r="B51" s="490" t="s">
        <v>300</v>
      </c>
      <c r="C51" s="413">
        <v>542.97</v>
      </c>
      <c r="D51" s="413">
        <v>547.24</v>
      </c>
      <c r="E51" s="413">
        <v>565.51</v>
      </c>
      <c r="F51" s="413">
        <v>592.15</v>
      </c>
      <c r="G51" s="413">
        <v>617.46</v>
      </c>
      <c r="H51" s="413">
        <v>639.78</v>
      </c>
      <c r="I51" s="413">
        <v>666.92</v>
      </c>
      <c r="J51" s="413">
        <v>698.91</v>
      </c>
      <c r="K51" s="413">
        <v>742.38</v>
      </c>
      <c r="L51" s="413">
        <v>796.33</v>
      </c>
      <c r="M51" s="413">
        <v>855.01</v>
      </c>
      <c r="P51" s="553"/>
      <c r="Q51" s="558"/>
      <c r="R51" s="61"/>
      <c r="S51" s="61"/>
      <c r="T51" s="553"/>
      <c r="U51" s="576"/>
      <c r="V51" s="576"/>
      <c r="W51" s="576"/>
      <c r="X51" s="576"/>
      <c r="Y51" s="576"/>
      <c r="Z51" s="576"/>
      <c r="AA51" s="576"/>
      <c r="AB51" s="576"/>
      <c r="AC51" s="576"/>
      <c r="AD51" s="576"/>
      <c r="AE51" s="61"/>
      <c r="AF51" s="61"/>
      <c r="AG51" s="553"/>
      <c r="AH51" s="558"/>
      <c r="AI51" s="558"/>
      <c r="AJ51" s="558"/>
      <c r="AK51" s="558"/>
      <c r="AL51" s="558"/>
      <c r="AM51" s="558"/>
      <c r="AN51" s="182"/>
      <c r="AO51" s="182"/>
      <c r="AP51" s="182"/>
      <c r="AQ51" s="182"/>
    </row>
    <row r="52" spans="1:43" s="58" customFormat="1" ht="12.75" customHeight="1" x14ac:dyDescent="0.2">
      <c r="A52" s="363">
        <v>95</v>
      </c>
      <c r="B52" s="490" t="s">
        <v>349</v>
      </c>
      <c r="C52" s="413">
        <v>724.69</v>
      </c>
      <c r="D52" s="413">
        <v>745.19</v>
      </c>
      <c r="E52" s="413">
        <v>765.54</v>
      </c>
      <c r="F52" s="413">
        <v>795.46</v>
      </c>
      <c r="G52" s="413">
        <v>807.21</v>
      </c>
      <c r="H52" s="413">
        <v>839.13</v>
      </c>
      <c r="I52" s="413">
        <v>884.84</v>
      </c>
      <c r="J52" s="413">
        <v>917.85</v>
      </c>
      <c r="K52" s="413">
        <v>1002.92</v>
      </c>
      <c r="L52" s="413">
        <v>1043.8499999999999</v>
      </c>
      <c r="M52" s="413">
        <v>1111.1400000000001</v>
      </c>
      <c r="P52" s="553"/>
      <c r="Q52" s="558"/>
      <c r="R52" s="61"/>
      <c r="S52" s="61"/>
      <c r="T52" s="553"/>
      <c r="U52" s="576"/>
      <c r="V52" s="576"/>
      <c r="W52" s="576"/>
      <c r="X52" s="576"/>
      <c r="Y52" s="576"/>
      <c r="Z52" s="576"/>
      <c r="AA52" s="576"/>
      <c r="AB52" s="576"/>
      <c r="AC52" s="576"/>
      <c r="AD52" s="576"/>
      <c r="AE52" s="61"/>
      <c r="AF52" s="61"/>
      <c r="AG52" s="553"/>
      <c r="AH52" s="558"/>
      <c r="AI52" s="558"/>
      <c r="AJ52" s="558"/>
      <c r="AK52" s="558"/>
      <c r="AL52" s="558"/>
      <c r="AM52" s="558"/>
      <c r="AN52" s="182"/>
      <c r="AO52" s="182"/>
      <c r="AP52" s="182"/>
      <c r="AQ52" s="182"/>
    </row>
    <row r="53" spans="1:43" s="58" customFormat="1" ht="12.75" customHeight="1" x14ac:dyDescent="0.2">
      <c r="A53" s="363">
        <v>96</v>
      </c>
      <c r="B53" s="490" t="s">
        <v>301</v>
      </c>
      <c r="C53" s="413">
        <v>622.26</v>
      </c>
      <c r="D53" s="413">
        <v>638.65</v>
      </c>
      <c r="E53" s="413">
        <v>656.98</v>
      </c>
      <c r="F53" s="413">
        <v>685.45</v>
      </c>
      <c r="G53" s="413">
        <v>729.29</v>
      </c>
      <c r="H53" s="413">
        <v>769.33</v>
      </c>
      <c r="I53" s="413">
        <v>802.42</v>
      </c>
      <c r="J53" s="413">
        <v>853.73</v>
      </c>
      <c r="K53" s="413">
        <v>909.3</v>
      </c>
      <c r="L53" s="413">
        <v>962.03</v>
      </c>
      <c r="M53" s="413">
        <v>959.15</v>
      </c>
      <c r="P53" s="553"/>
      <c r="Q53" s="558"/>
      <c r="R53" s="61"/>
      <c r="S53" s="61"/>
      <c r="T53" s="500"/>
      <c r="U53" s="576"/>
      <c r="V53" s="576"/>
      <c r="W53" s="576"/>
      <c r="X53" s="576"/>
      <c r="Y53" s="576"/>
      <c r="Z53" s="576"/>
      <c r="AA53" s="576"/>
      <c r="AB53" s="576"/>
      <c r="AC53" s="576"/>
      <c r="AD53" s="576"/>
      <c r="AE53" s="61"/>
      <c r="AF53" s="61"/>
      <c r="AG53" s="553"/>
      <c r="AH53" s="558"/>
      <c r="AI53" s="558"/>
      <c r="AJ53" s="558"/>
      <c r="AK53" s="558"/>
      <c r="AL53" s="558"/>
      <c r="AM53" s="558"/>
      <c r="AN53" s="182"/>
      <c r="AO53" s="182"/>
      <c r="AP53" s="182"/>
      <c r="AQ53" s="182"/>
    </row>
    <row r="54" spans="1:43" s="58" customFormat="1" ht="12.75" customHeight="1" x14ac:dyDescent="0.2">
      <c r="A54" s="370" t="s">
        <v>302</v>
      </c>
      <c r="B54" s="357"/>
      <c r="C54" s="412">
        <v>1665.15</v>
      </c>
      <c r="D54" s="412">
        <v>1962.04</v>
      </c>
      <c r="E54" s="412">
        <v>1816.54</v>
      </c>
      <c r="F54" s="412">
        <v>1986.74</v>
      </c>
      <c r="G54" s="412">
        <v>1694.97</v>
      </c>
      <c r="H54" s="412">
        <v>1909.38</v>
      </c>
      <c r="I54" s="412">
        <v>2041.63</v>
      </c>
      <c r="J54" s="412">
        <v>2131.42</v>
      </c>
      <c r="K54" s="412">
        <v>2254.4699999999998</v>
      </c>
      <c r="L54" s="412">
        <v>2853.07</v>
      </c>
      <c r="M54" s="412">
        <v>3106.87</v>
      </c>
      <c r="P54" s="553"/>
      <c r="Q54" s="558"/>
      <c r="R54" s="61"/>
      <c r="S54" s="61"/>
      <c r="T54" s="553"/>
      <c r="U54" s="576"/>
      <c r="V54" s="576"/>
      <c r="W54" s="576"/>
      <c r="X54" s="576"/>
      <c r="Y54" s="576"/>
      <c r="Z54" s="576"/>
      <c r="AA54" s="576"/>
      <c r="AB54" s="576"/>
      <c r="AC54" s="576"/>
      <c r="AD54" s="576"/>
      <c r="AE54" s="61"/>
      <c r="AF54" s="61"/>
      <c r="AG54" s="553"/>
      <c r="AH54" s="558"/>
      <c r="AI54" s="558"/>
      <c r="AJ54" s="558"/>
      <c r="AK54" s="558"/>
      <c r="AL54" s="558"/>
      <c r="AM54" s="558"/>
      <c r="AN54" s="182"/>
      <c r="AO54" s="182"/>
      <c r="AP54" s="182"/>
      <c r="AQ54" s="182"/>
    </row>
    <row r="55" spans="1:43" s="58" customFormat="1" ht="12.75" customHeight="1" x14ac:dyDescent="0.2">
      <c r="A55" s="470" t="s">
        <v>327</v>
      </c>
      <c r="B55" s="471"/>
      <c r="C55" s="472"/>
      <c r="D55" s="473"/>
      <c r="E55" s="473"/>
      <c r="F55" s="473"/>
      <c r="G55" s="473"/>
      <c r="H55" s="473"/>
      <c r="I55" s="473"/>
      <c r="J55" s="473"/>
      <c r="K55" s="473"/>
      <c r="L55" s="473"/>
      <c r="M55" s="473"/>
      <c r="P55" s="553"/>
      <c r="Q55" s="558"/>
      <c r="R55" s="61"/>
      <c r="S55" s="61"/>
      <c r="T55" s="553"/>
      <c r="U55" s="576"/>
      <c r="V55" s="576"/>
      <c r="W55" s="576"/>
      <c r="X55" s="576"/>
      <c r="Y55" s="576"/>
      <c r="Z55" s="576"/>
      <c r="AA55" s="576"/>
      <c r="AB55" s="576"/>
      <c r="AC55" s="576"/>
      <c r="AD55" s="576"/>
      <c r="AE55" s="61"/>
      <c r="AF55" s="61"/>
      <c r="AG55" s="553"/>
      <c r="AH55" s="558"/>
      <c r="AI55" s="558"/>
      <c r="AJ55" s="558"/>
      <c r="AK55" s="558"/>
      <c r="AL55" s="558"/>
      <c r="AM55" s="558"/>
      <c r="AN55" s="182"/>
      <c r="AO55" s="182"/>
      <c r="AP55" s="182"/>
      <c r="AQ55" s="182"/>
    </row>
    <row r="56" spans="1:43" s="58" customFormat="1" ht="12.75" customHeight="1" x14ac:dyDescent="0.2">
      <c r="A56" s="133"/>
      <c r="B56" s="703" t="s">
        <v>4</v>
      </c>
      <c r="C56" s="703"/>
      <c r="D56" s="703"/>
      <c r="E56" s="703"/>
      <c r="F56" s="703"/>
      <c r="G56" s="703"/>
      <c r="H56" s="703"/>
      <c r="I56" s="703"/>
      <c r="J56" s="703"/>
      <c r="K56" s="703"/>
      <c r="L56" s="703"/>
      <c r="M56" s="703"/>
      <c r="P56" s="552"/>
      <c r="Q56" s="558"/>
      <c r="R56" s="61"/>
      <c r="S56" s="61"/>
      <c r="T56" s="553"/>
      <c r="U56" s="576"/>
      <c r="V56" s="576"/>
      <c r="W56" s="576"/>
      <c r="X56" s="576"/>
      <c r="Y56" s="576"/>
      <c r="Z56" s="576"/>
      <c r="AA56" s="576"/>
      <c r="AB56" s="576"/>
      <c r="AC56" s="576"/>
      <c r="AD56" s="576"/>
      <c r="AE56" s="61"/>
      <c r="AF56" s="61"/>
      <c r="AG56" s="61"/>
      <c r="AH56" s="61"/>
      <c r="AI56" s="61"/>
      <c r="AJ56" s="61"/>
      <c r="AK56" s="61"/>
      <c r="AL56" s="61"/>
      <c r="AM56" s="61"/>
    </row>
    <row r="57" spans="1:43" ht="10.5" customHeight="1" x14ac:dyDescent="0.2">
      <c r="O57" s="58"/>
      <c r="P57" s="553"/>
      <c r="Q57" s="61"/>
      <c r="R57" s="61"/>
      <c r="S57" s="61"/>
      <c r="T57" s="553"/>
      <c r="U57" s="576"/>
      <c r="V57" s="576"/>
      <c r="W57" s="576"/>
      <c r="X57" s="576"/>
      <c r="Y57" s="576"/>
      <c r="Z57" s="576"/>
      <c r="AA57" s="576"/>
      <c r="AB57" s="576"/>
      <c r="AC57" s="576"/>
      <c r="AD57" s="576"/>
    </row>
    <row r="58" spans="1:43" ht="15" customHeight="1" x14ac:dyDescent="0.2">
      <c r="B58" s="191"/>
      <c r="T58" s="553"/>
      <c r="U58" s="576"/>
      <c r="V58" s="576"/>
      <c r="W58" s="576"/>
      <c r="X58" s="576"/>
      <c r="Y58" s="576"/>
      <c r="Z58" s="576"/>
      <c r="AA58" s="576"/>
      <c r="AB58" s="576"/>
      <c r="AC58" s="576"/>
      <c r="AD58" s="576"/>
    </row>
    <row r="59" spans="1:43" x14ac:dyDescent="0.2">
      <c r="T59" s="553"/>
      <c r="U59" s="576"/>
      <c r="V59" s="576"/>
      <c r="W59" s="576"/>
      <c r="X59" s="576"/>
      <c r="Y59" s="576"/>
      <c r="Z59" s="576"/>
      <c r="AA59" s="576"/>
      <c r="AB59" s="576"/>
      <c r="AC59" s="576"/>
      <c r="AD59" s="576"/>
    </row>
    <row r="60" spans="1:43" x14ac:dyDescent="0.2">
      <c r="T60" s="552"/>
      <c r="U60" s="576"/>
      <c r="V60" s="576"/>
      <c r="W60" s="576"/>
      <c r="X60" s="576"/>
      <c r="Y60" s="576"/>
      <c r="Z60" s="576"/>
      <c r="AA60" s="576"/>
      <c r="AB60" s="576"/>
      <c r="AC60" s="576"/>
      <c r="AD60" s="576"/>
    </row>
    <row r="66" spans="19:19" x14ac:dyDescent="0.2">
      <c r="S66" s="225"/>
    </row>
  </sheetData>
  <mergeCells count="2">
    <mergeCell ref="A1:M1"/>
    <mergeCell ref="B56:M56"/>
  </mergeCells>
  <conditionalFormatting sqref="A1 A56:B56 D55 N116:XFD1048576 N1:P3 V6:AF7 S7:U7 N4:N115 S4:AB5 AC1:XFD3 AD4:XFD5 S8:S42 O58:S60 O61:XFD62 AE56:XFD60 A2:B3 B55 O67:XFD115 O66:R66 T66:XFD66 B4 A58:B1048576 O43:O57 Q57:S57 AE8:AF55 AR6:XFD55 O64:XFD65 O63 Q63:XFD63 R43:S56 C7:F53 A5:K5 C54:K54 A6 C6:K6">
    <cfRule type="cellIs" dxfId="889" priority="52" operator="equal">
      <formula>0</formula>
    </cfRule>
  </conditionalFormatting>
  <conditionalFormatting sqref="A55">
    <cfRule type="cellIs" dxfId="888" priority="50" operator="equal">
      <formula>0</formula>
    </cfRule>
  </conditionalFormatting>
  <conditionalFormatting sqref="D2:D4 D58:D1048576 E4:F4">
    <cfRule type="cellIs" dxfId="887" priority="49" operator="equal">
      <formula>0</formula>
    </cfRule>
  </conditionalFormatting>
  <conditionalFormatting sqref="C2:C4 C58:C1048576">
    <cfRule type="cellIs" dxfId="886" priority="48" operator="equal">
      <formula>0</formula>
    </cfRule>
  </conditionalFormatting>
  <conditionalFormatting sqref="C55">
    <cfRule type="cellIs" dxfId="885" priority="47" operator="equal">
      <formula>0</formula>
    </cfRule>
  </conditionalFormatting>
  <conditionalFormatting sqref="F55">
    <cfRule type="cellIs" dxfId="884" priority="46" operator="equal">
      <formula>0</formula>
    </cfRule>
  </conditionalFormatting>
  <conditionalFormatting sqref="F2:F3 F58:F1048576">
    <cfRule type="cellIs" dxfId="883" priority="45" operator="equal">
      <formula>0</formula>
    </cfRule>
  </conditionalFormatting>
  <conditionalFormatting sqref="E55">
    <cfRule type="cellIs" dxfId="882" priority="44" operator="equal">
      <formula>0</formula>
    </cfRule>
  </conditionalFormatting>
  <conditionalFormatting sqref="E2:E3 E58:E1048576">
    <cfRule type="cellIs" dxfId="881" priority="43" operator="equal">
      <formula>0</formula>
    </cfRule>
  </conditionalFormatting>
  <conditionalFormatting sqref="G4">
    <cfRule type="cellIs" dxfId="880" priority="42" operator="equal">
      <formula>0</formula>
    </cfRule>
  </conditionalFormatting>
  <conditionalFormatting sqref="G7:G53">
    <cfRule type="cellIs" dxfId="879" priority="41" operator="equal">
      <formula>0</formula>
    </cfRule>
  </conditionalFormatting>
  <conditionalFormatting sqref="G55">
    <cfRule type="cellIs" dxfId="878" priority="40" operator="equal">
      <formula>0</formula>
    </cfRule>
  </conditionalFormatting>
  <conditionalFormatting sqref="G2:G3 G58:G1048576">
    <cfRule type="cellIs" dxfId="877" priority="39" operator="equal">
      <formula>0</formula>
    </cfRule>
  </conditionalFormatting>
  <conditionalFormatting sqref="H4">
    <cfRule type="cellIs" dxfId="876" priority="38" operator="equal">
      <formula>0</formula>
    </cfRule>
  </conditionalFormatting>
  <conditionalFormatting sqref="H7:H53">
    <cfRule type="cellIs" dxfId="875" priority="37" operator="equal">
      <formula>0</formula>
    </cfRule>
  </conditionalFormatting>
  <conditionalFormatting sqref="H55">
    <cfRule type="cellIs" dxfId="874" priority="36" operator="equal">
      <formula>0</formula>
    </cfRule>
  </conditionalFormatting>
  <conditionalFormatting sqref="H2:H3 H58:H1048576">
    <cfRule type="cellIs" dxfId="873" priority="35" operator="equal">
      <formula>0</formula>
    </cfRule>
  </conditionalFormatting>
  <conditionalFormatting sqref="O6:O42 Q6:R6 R7:R42">
    <cfRule type="cellIs" dxfId="872" priority="34" operator="equal">
      <formula>0</formula>
    </cfRule>
  </conditionalFormatting>
  <conditionalFormatting sqref="P5">
    <cfRule type="cellIs" dxfId="871" priority="33" operator="equal">
      <formula>0</formula>
    </cfRule>
  </conditionalFormatting>
  <conditionalFormatting sqref="J4">
    <cfRule type="cellIs" dxfId="870" priority="27" operator="equal">
      <formula>0</formula>
    </cfRule>
  </conditionalFormatting>
  <conditionalFormatting sqref="I4">
    <cfRule type="cellIs" dxfId="869" priority="31" operator="equal">
      <formula>0</formula>
    </cfRule>
  </conditionalFormatting>
  <conditionalFormatting sqref="I7:I53">
    <cfRule type="cellIs" dxfId="868" priority="30" operator="equal">
      <formula>0</formula>
    </cfRule>
  </conditionalFormatting>
  <conditionalFormatting sqref="I55">
    <cfRule type="cellIs" dxfId="867" priority="29" operator="equal">
      <formula>0</formula>
    </cfRule>
  </conditionalFormatting>
  <conditionalFormatting sqref="I2:I3 I58:I1048576">
    <cfRule type="cellIs" dxfId="866" priority="28" operator="equal">
      <formula>0</formula>
    </cfRule>
  </conditionalFormatting>
  <conditionalFormatting sqref="J7:J53">
    <cfRule type="cellIs" dxfId="865" priority="26" operator="equal">
      <formula>0</formula>
    </cfRule>
  </conditionalFormatting>
  <conditionalFormatting sqref="J55">
    <cfRule type="cellIs" dxfId="864" priority="25" operator="equal">
      <formula>0</formula>
    </cfRule>
  </conditionalFormatting>
  <conditionalFormatting sqref="J2:J3 J58:J1048576">
    <cfRule type="cellIs" dxfId="863" priority="24" operator="equal">
      <formula>0</formula>
    </cfRule>
  </conditionalFormatting>
  <conditionalFormatting sqref="K4">
    <cfRule type="cellIs" dxfId="862" priority="23" operator="equal">
      <formula>0</formula>
    </cfRule>
  </conditionalFormatting>
  <conditionalFormatting sqref="K7:K53">
    <cfRule type="cellIs" dxfId="861" priority="22" operator="equal">
      <formula>0</formula>
    </cfRule>
  </conditionalFormatting>
  <conditionalFormatting sqref="K55">
    <cfRule type="cellIs" dxfId="860" priority="21" operator="equal">
      <formula>0</formula>
    </cfRule>
  </conditionalFormatting>
  <conditionalFormatting sqref="K2:K3 K58:K1048576">
    <cfRule type="cellIs" dxfId="859" priority="20" operator="equal">
      <formula>0</formula>
    </cfRule>
  </conditionalFormatting>
  <conditionalFormatting sqref="S66">
    <cfRule type="cellIs" dxfId="858" priority="19" operator="equal">
      <formula>0</formula>
    </cfRule>
  </conditionalFormatting>
  <conditionalFormatting sqref="A4">
    <cfRule type="cellIs" dxfId="857" priority="18" operator="equal">
      <formula>0</formula>
    </cfRule>
  </conditionalFormatting>
  <conditionalFormatting sqref="L5:L6 L54">
    <cfRule type="cellIs" dxfId="856" priority="17" operator="equal">
      <formula>0</formula>
    </cfRule>
  </conditionalFormatting>
  <conditionalFormatting sqref="L4">
    <cfRule type="cellIs" dxfId="855" priority="16" operator="equal">
      <formula>0</formula>
    </cfRule>
  </conditionalFormatting>
  <conditionalFormatting sqref="L7:L53">
    <cfRule type="cellIs" dxfId="854" priority="15" operator="equal">
      <formula>0</formula>
    </cfRule>
  </conditionalFormatting>
  <conditionalFormatting sqref="L55">
    <cfRule type="cellIs" dxfId="853" priority="14" operator="equal">
      <formula>0</formula>
    </cfRule>
  </conditionalFormatting>
  <conditionalFormatting sqref="L2:L3 L58:L1048576">
    <cfRule type="cellIs" dxfId="852" priority="13" operator="equal">
      <formula>0</formula>
    </cfRule>
  </conditionalFormatting>
  <conditionalFormatting sqref="P8">
    <cfRule type="cellIs" dxfId="851" priority="12" operator="equal">
      <formula>0</formula>
    </cfRule>
  </conditionalFormatting>
  <conditionalFormatting sqref="T12">
    <cfRule type="cellIs" dxfId="850" priority="11" operator="equal">
      <formula>0</formula>
    </cfRule>
  </conditionalFormatting>
  <conditionalFormatting sqref="AH7:AQ55">
    <cfRule type="cellIs" dxfId="849" priority="10" operator="equal">
      <formula>0</formula>
    </cfRule>
  </conditionalFormatting>
  <conditionalFormatting sqref="AG8">
    <cfRule type="cellIs" dxfId="848" priority="9" operator="equal">
      <formula>0</formula>
    </cfRule>
  </conditionalFormatting>
  <conditionalFormatting sqref="AH6:AQ6">
    <cfRule type="cellIs" dxfId="847" priority="8" operator="equal">
      <formula>0</formula>
    </cfRule>
  </conditionalFormatting>
  <conditionalFormatting sqref="P63">
    <cfRule type="cellIs" dxfId="846" priority="7" operator="equal">
      <formula>0</formula>
    </cfRule>
  </conditionalFormatting>
  <conditionalFormatting sqref="M5:M6 M54">
    <cfRule type="cellIs" dxfId="845" priority="6" operator="equal">
      <formula>0</formula>
    </cfRule>
  </conditionalFormatting>
  <conditionalFormatting sqref="M4">
    <cfRule type="cellIs" dxfId="844" priority="5" operator="equal">
      <formula>0</formula>
    </cfRule>
  </conditionalFormatting>
  <conditionalFormatting sqref="M7:M53">
    <cfRule type="cellIs" dxfId="843" priority="4" operator="equal">
      <formula>0</formula>
    </cfRule>
  </conditionalFormatting>
  <conditionalFormatting sqref="M55">
    <cfRule type="cellIs" dxfId="842" priority="3" operator="equal">
      <formula>0</formula>
    </cfRule>
  </conditionalFormatting>
  <conditionalFormatting sqref="M2:M3 M58:M1048576">
    <cfRule type="cellIs" dxfId="841" priority="2" operator="equal">
      <formula>0</formula>
    </cfRule>
  </conditionalFormatting>
  <conditionalFormatting sqref="B6">
    <cfRule type="cellIs" dxfId="840" priority="1" operator="equal">
      <formula>0</formula>
    </cfRule>
  </conditionalFormatting>
  <printOptions horizontalCentered="1"/>
  <pageMargins left="0.19685039370078741" right="0.19685039370078741" top="1.5748031496062993" bottom="0.39370078740157483" header="0.51181102362204722" footer="0"/>
  <pageSetup paperSize="9" scale="85" orientation="portrait" r:id="rId1"/>
  <headerFooter>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2850-122C-4D6A-B073-9C836BF179AD}">
  <sheetPr>
    <tabColor rgb="FFE1EAEF"/>
  </sheetPr>
  <dimension ref="A1:AZ66"/>
  <sheetViews>
    <sheetView showGridLines="0" workbookViewId="0">
      <selection sqref="A1:M1"/>
    </sheetView>
  </sheetViews>
  <sheetFormatPr defaultColWidth="9.140625" defaultRowHeight="11.25" x14ac:dyDescent="0.2"/>
  <cols>
    <col min="1" max="1" width="3" style="133" customWidth="1"/>
    <col min="2" max="2" width="41.140625" style="130" customWidth="1"/>
    <col min="3" max="13" width="6.5703125" style="125" customWidth="1"/>
    <col min="14" max="15" width="9.140625" style="125"/>
    <col min="16" max="52" width="9.140625" style="128"/>
    <col min="53" max="16384" width="9.140625" style="125"/>
  </cols>
  <sheetData>
    <row r="1" spans="1:52" s="124" customFormat="1" ht="21.75" customHeight="1" x14ac:dyDescent="0.2">
      <c r="A1" s="690" t="s">
        <v>354</v>
      </c>
      <c r="B1" s="690"/>
      <c r="C1" s="690"/>
      <c r="D1" s="690"/>
      <c r="E1" s="690"/>
      <c r="F1" s="690"/>
      <c r="G1" s="690"/>
      <c r="H1" s="690"/>
      <c r="I1" s="690"/>
      <c r="J1" s="690"/>
      <c r="K1" s="690"/>
      <c r="L1" s="690"/>
      <c r="M1" s="690"/>
      <c r="P1" s="556"/>
      <c r="Q1" s="340"/>
      <c r="R1" s="502"/>
      <c r="S1" s="502"/>
      <c r="T1" s="502"/>
      <c r="U1" s="502"/>
      <c r="V1" s="503"/>
      <c r="W1" s="502"/>
      <c r="X1" s="502"/>
      <c r="Y1" s="502"/>
      <c r="Z1" s="502"/>
      <c r="AA1" s="502"/>
      <c r="AB1" s="502"/>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row>
    <row r="2" spans="1:52" ht="15" customHeight="1" x14ac:dyDescent="0.2">
      <c r="A2" s="366"/>
      <c r="B2" s="98"/>
      <c r="C2" s="98"/>
      <c r="D2" s="98"/>
      <c r="E2" s="98"/>
      <c r="F2" s="98"/>
      <c r="G2" s="98"/>
      <c r="H2" s="98"/>
      <c r="I2" s="98"/>
      <c r="J2" s="98"/>
      <c r="K2" s="98"/>
      <c r="L2" s="98"/>
      <c r="M2" s="98"/>
      <c r="Q2" s="375"/>
      <c r="R2" s="375"/>
      <c r="S2" s="375"/>
      <c r="T2" s="375"/>
      <c r="U2" s="375"/>
      <c r="V2" s="375"/>
      <c r="W2" s="375"/>
      <c r="X2" s="375"/>
      <c r="Y2" s="375"/>
      <c r="Z2" s="375"/>
      <c r="AA2" s="375"/>
      <c r="AB2" s="375"/>
    </row>
    <row r="3" spans="1:52" s="111" customFormat="1" ht="15" customHeight="1" x14ac:dyDescent="0.2">
      <c r="A3" s="28" t="s">
        <v>42</v>
      </c>
      <c r="B3" s="355"/>
      <c r="C3" s="29"/>
      <c r="D3" s="29"/>
      <c r="E3" s="29"/>
      <c r="F3" s="29"/>
      <c r="G3" s="29"/>
      <c r="H3" s="29"/>
      <c r="I3" s="29"/>
      <c r="J3" s="29"/>
      <c r="K3" s="29"/>
      <c r="L3" s="29"/>
      <c r="M3" s="29" t="s">
        <v>68</v>
      </c>
      <c r="P3" s="375"/>
      <c r="Q3" s="375"/>
      <c r="R3" s="377"/>
      <c r="S3" s="377"/>
      <c r="T3" s="377"/>
      <c r="U3" s="377"/>
      <c r="V3" s="377"/>
      <c r="W3" s="377"/>
      <c r="X3" s="377"/>
      <c r="Y3" s="377"/>
      <c r="Z3" s="377"/>
      <c r="AA3" s="377"/>
      <c r="AB3" s="377"/>
      <c r="AC3" s="375"/>
      <c r="AD3" s="375"/>
      <c r="AE3" s="375"/>
      <c r="AF3" s="375"/>
      <c r="AG3" s="375"/>
      <c r="AH3" s="375"/>
      <c r="AI3" s="375"/>
      <c r="AJ3" s="375"/>
      <c r="AK3" s="375"/>
      <c r="AL3" s="375"/>
      <c r="AM3" s="375"/>
      <c r="AN3" s="375"/>
      <c r="AO3" s="375"/>
      <c r="AP3" s="375"/>
      <c r="AQ3" s="375"/>
      <c r="AR3" s="375"/>
      <c r="AS3" s="375"/>
      <c r="AT3" s="375"/>
      <c r="AU3" s="375"/>
      <c r="AV3" s="375"/>
      <c r="AW3" s="375"/>
      <c r="AX3" s="375"/>
      <c r="AY3" s="375"/>
      <c r="AZ3" s="375"/>
    </row>
    <row r="4" spans="1:52" s="111" customFormat="1" ht="24.95" customHeight="1" thickBot="1" x14ac:dyDescent="0.25">
      <c r="A4" s="102" t="s">
        <v>316</v>
      </c>
      <c r="B4" s="356"/>
      <c r="C4" s="183">
        <v>2014</v>
      </c>
      <c r="D4" s="183">
        <v>2015</v>
      </c>
      <c r="E4" s="183">
        <v>2016</v>
      </c>
      <c r="F4" s="183">
        <v>2017</v>
      </c>
      <c r="G4" s="183">
        <v>2018</v>
      </c>
      <c r="H4" s="183">
        <v>2019</v>
      </c>
      <c r="I4" s="183">
        <v>2020</v>
      </c>
      <c r="J4" s="183">
        <v>2021</v>
      </c>
      <c r="K4" s="183">
        <v>2022</v>
      </c>
      <c r="L4" s="183">
        <v>2023</v>
      </c>
      <c r="M4" s="183">
        <v>2024</v>
      </c>
      <c r="P4" s="340"/>
      <c r="Q4" s="375"/>
      <c r="R4" s="340"/>
      <c r="S4" s="375"/>
      <c r="T4" s="375"/>
      <c r="U4" s="375"/>
      <c r="V4" s="375"/>
      <c r="W4" s="375"/>
      <c r="X4" s="375"/>
      <c r="Y4" s="375"/>
      <c r="Z4" s="375"/>
      <c r="AA4" s="375"/>
      <c r="AB4" s="375"/>
      <c r="AC4" s="503"/>
      <c r="AD4" s="375"/>
      <c r="AE4" s="375"/>
      <c r="AF4" s="375"/>
      <c r="AG4" s="375"/>
      <c r="AH4" s="375"/>
      <c r="AI4" s="375"/>
      <c r="AJ4" s="375"/>
      <c r="AK4" s="375"/>
      <c r="AL4" s="375"/>
      <c r="AM4" s="375"/>
      <c r="AN4" s="375"/>
      <c r="AO4" s="375"/>
      <c r="AP4" s="375"/>
      <c r="AQ4" s="375"/>
      <c r="AR4" s="375"/>
      <c r="AS4" s="375"/>
      <c r="AT4" s="375"/>
      <c r="AU4" s="375"/>
      <c r="AV4" s="375"/>
      <c r="AW4" s="375"/>
      <c r="AX4" s="375"/>
      <c r="AY4" s="375"/>
      <c r="AZ4" s="375"/>
    </row>
    <row r="5" spans="1:52" s="111" customFormat="1" ht="18" customHeight="1" thickTop="1" x14ac:dyDescent="0.2">
      <c r="A5" s="374"/>
      <c r="B5" s="373" t="s">
        <v>11</v>
      </c>
      <c r="C5" s="404">
        <v>836.38</v>
      </c>
      <c r="D5" s="404">
        <v>862.54</v>
      </c>
      <c r="E5" s="404">
        <v>878.67</v>
      </c>
      <c r="F5" s="404">
        <v>913.99</v>
      </c>
      <c r="G5" s="404">
        <v>914.83</v>
      </c>
      <c r="H5" s="404">
        <v>920.93</v>
      </c>
      <c r="I5" s="404">
        <v>970.48</v>
      </c>
      <c r="J5" s="404">
        <v>1022.56</v>
      </c>
      <c r="K5" s="404">
        <v>1059</v>
      </c>
      <c r="L5" s="404">
        <v>1104.3699999999999</v>
      </c>
      <c r="M5" s="404">
        <v>1165.07</v>
      </c>
      <c r="O5" s="325"/>
      <c r="P5" s="68"/>
      <c r="Q5" s="375"/>
      <c r="R5" s="340"/>
      <c r="S5" s="375"/>
      <c r="T5" s="375"/>
      <c r="U5" s="375"/>
      <c r="V5" s="375"/>
      <c r="W5" s="375"/>
      <c r="X5" s="375"/>
      <c r="Y5" s="375"/>
      <c r="Z5" s="375"/>
      <c r="AA5" s="375"/>
      <c r="AB5" s="375"/>
      <c r="AC5" s="503"/>
      <c r="AD5" s="375"/>
      <c r="AE5" s="375"/>
      <c r="AF5" s="375"/>
      <c r="AG5" s="375"/>
      <c r="AH5" s="375"/>
      <c r="AI5" s="375"/>
      <c r="AJ5" s="375"/>
      <c r="AK5" s="375"/>
      <c r="AL5" s="375"/>
      <c r="AM5" s="375"/>
      <c r="AN5" s="375"/>
      <c r="AO5" s="375"/>
      <c r="AP5" s="375"/>
      <c r="AQ5" s="375"/>
      <c r="AR5" s="375"/>
      <c r="AS5" s="375"/>
      <c r="AT5" s="375"/>
      <c r="AU5" s="375"/>
      <c r="AV5" s="375"/>
      <c r="AW5" s="375"/>
      <c r="AX5" s="375"/>
      <c r="AY5" s="375"/>
      <c r="AZ5" s="375"/>
    </row>
    <row r="6" spans="1:52" s="111" customFormat="1" ht="24" customHeight="1" x14ac:dyDescent="0.2">
      <c r="A6" s="358">
        <v>1</v>
      </c>
      <c r="B6" s="359" t="s">
        <v>265</v>
      </c>
      <c r="C6" s="412">
        <v>2927.24</v>
      </c>
      <c r="D6" s="412">
        <v>2813.68</v>
      </c>
      <c r="E6" s="412">
        <v>2907.96</v>
      </c>
      <c r="F6" s="412">
        <v>3081.73</v>
      </c>
      <c r="G6" s="412">
        <v>3083.46</v>
      </c>
      <c r="H6" s="412">
        <v>3096.01</v>
      </c>
      <c r="I6" s="412">
        <v>3401.27</v>
      </c>
      <c r="J6" s="412">
        <v>3561.51</v>
      </c>
      <c r="K6" s="412">
        <v>3718</v>
      </c>
      <c r="L6" s="412">
        <v>3909.23</v>
      </c>
      <c r="M6" s="412">
        <v>4063.23</v>
      </c>
      <c r="O6" s="182"/>
      <c r="P6" s="375"/>
      <c r="Q6" s="559"/>
      <c r="R6" s="558"/>
      <c r="S6" s="375"/>
      <c r="T6" s="375"/>
      <c r="U6" s="375"/>
      <c r="V6" s="375"/>
      <c r="W6" s="375"/>
      <c r="X6" s="375"/>
      <c r="Y6" s="375"/>
      <c r="Z6" s="375"/>
      <c r="AA6" s="375"/>
      <c r="AB6" s="375"/>
      <c r="AC6" s="375"/>
      <c r="AD6" s="375"/>
      <c r="AE6" s="375"/>
      <c r="AF6" s="375"/>
      <c r="AG6" s="375"/>
      <c r="AH6" s="376"/>
      <c r="AI6" s="376"/>
      <c r="AJ6" s="376"/>
      <c r="AK6" s="376"/>
      <c r="AL6" s="376"/>
      <c r="AM6" s="376"/>
      <c r="AN6" s="376"/>
      <c r="AO6" s="376"/>
      <c r="AP6" s="376"/>
      <c r="AQ6" s="376"/>
      <c r="AR6" s="375"/>
      <c r="AS6" s="375"/>
      <c r="AT6" s="375"/>
      <c r="AU6" s="375"/>
      <c r="AV6" s="375"/>
      <c r="AW6" s="375"/>
      <c r="AX6" s="375"/>
      <c r="AY6" s="375"/>
      <c r="AZ6" s="375"/>
    </row>
    <row r="7" spans="1:52" s="111" customFormat="1" ht="21" customHeight="1" x14ac:dyDescent="0.2">
      <c r="A7" s="363">
        <v>11</v>
      </c>
      <c r="B7" s="490" t="s">
        <v>266</v>
      </c>
      <c r="C7" s="413">
        <v>4416.33</v>
      </c>
      <c r="D7" s="413">
        <v>3946.48</v>
      </c>
      <c r="E7" s="413">
        <v>4417.87</v>
      </c>
      <c r="F7" s="413">
        <v>5038.67</v>
      </c>
      <c r="G7" s="413">
        <v>4901.1000000000004</v>
      </c>
      <c r="H7" s="413">
        <v>5196.97</v>
      </c>
      <c r="I7" s="413">
        <v>5505.12</v>
      </c>
      <c r="J7" s="413">
        <v>5468.42</v>
      </c>
      <c r="K7" s="413">
        <v>5677.77</v>
      </c>
      <c r="L7" s="413">
        <v>6094.82</v>
      </c>
      <c r="M7" s="413">
        <v>5922.47</v>
      </c>
      <c r="O7" s="182"/>
      <c r="P7" s="339"/>
      <c r="Q7" s="558"/>
      <c r="R7" s="558"/>
      <c r="S7" s="375"/>
      <c r="T7" s="375"/>
      <c r="U7" s="375"/>
      <c r="V7" s="375"/>
      <c r="W7" s="375"/>
      <c r="X7" s="375"/>
      <c r="Y7" s="375"/>
      <c r="Z7" s="375"/>
      <c r="AA7" s="375"/>
      <c r="AB7" s="375"/>
      <c r="AC7" s="375"/>
      <c r="AD7" s="375"/>
      <c r="AE7" s="375"/>
      <c r="AF7" s="375"/>
      <c r="AG7" s="339"/>
      <c r="AH7" s="558"/>
      <c r="AI7" s="558"/>
      <c r="AJ7" s="558"/>
      <c r="AK7" s="558"/>
      <c r="AL7" s="558"/>
      <c r="AM7" s="558"/>
      <c r="AN7" s="558"/>
      <c r="AO7" s="558"/>
      <c r="AP7" s="558"/>
      <c r="AQ7" s="558"/>
      <c r="AR7" s="375"/>
      <c r="AS7" s="375"/>
      <c r="AT7" s="375"/>
      <c r="AU7" s="375"/>
      <c r="AV7" s="375"/>
      <c r="AW7" s="375"/>
      <c r="AX7" s="375"/>
      <c r="AY7" s="375"/>
      <c r="AZ7" s="375"/>
    </row>
    <row r="8" spans="1:52" s="111" customFormat="1" ht="12.75" customHeight="1" x14ac:dyDescent="0.2">
      <c r="A8" s="363">
        <v>12</v>
      </c>
      <c r="B8" s="490" t="s">
        <v>267</v>
      </c>
      <c r="C8" s="413">
        <v>3363.9</v>
      </c>
      <c r="D8" s="413">
        <v>3300.2</v>
      </c>
      <c r="E8" s="413">
        <v>3478.68</v>
      </c>
      <c r="F8" s="413">
        <v>3527.33</v>
      </c>
      <c r="G8" s="413">
        <v>3436.23</v>
      </c>
      <c r="H8" s="413">
        <v>3354.9</v>
      </c>
      <c r="I8" s="413">
        <v>3537.95</v>
      </c>
      <c r="J8" s="413">
        <v>3765.93</v>
      </c>
      <c r="K8" s="413">
        <v>4106.54</v>
      </c>
      <c r="L8" s="413">
        <v>4414.7299999999996</v>
      </c>
      <c r="M8" s="413">
        <v>4516.78</v>
      </c>
      <c r="O8" s="182"/>
      <c r="P8" s="552"/>
      <c r="Q8" s="558"/>
      <c r="R8" s="558"/>
      <c r="S8" s="375"/>
      <c r="T8" s="339"/>
      <c r="U8" s="339"/>
      <c r="V8" s="340"/>
      <c r="W8" s="375"/>
      <c r="X8" s="339"/>
      <c r="Y8" s="523"/>
      <c r="Z8" s="339"/>
      <c r="AA8" s="339"/>
      <c r="AB8" s="339"/>
      <c r="AC8" s="339"/>
      <c r="AD8" s="339"/>
      <c r="AE8" s="375"/>
      <c r="AF8" s="375"/>
      <c r="AG8" s="552"/>
      <c r="AH8" s="558"/>
      <c r="AI8" s="558"/>
      <c r="AJ8" s="558"/>
      <c r="AK8" s="558"/>
      <c r="AL8" s="558"/>
      <c r="AM8" s="558"/>
      <c r="AN8" s="558"/>
      <c r="AO8" s="558"/>
      <c r="AP8" s="558"/>
      <c r="AQ8" s="558"/>
      <c r="AR8" s="375"/>
      <c r="AS8" s="375"/>
      <c r="AT8" s="375"/>
      <c r="AU8" s="375"/>
      <c r="AV8" s="375"/>
      <c r="AW8" s="375"/>
      <c r="AX8" s="375"/>
      <c r="AY8" s="375"/>
      <c r="AZ8" s="375"/>
    </row>
    <row r="9" spans="1:52" s="111" customFormat="1" ht="12.75" customHeight="1" x14ac:dyDescent="0.2">
      <c r="A9" s="363">
        <v>13</v>
      </c>
      <c r="B9" s="490" t="s">
        <v>268</v>
      </c>
      <c r="C9" s="413">
        <v>3127.82</v>
      </c>
      <c r="D9" s="413">
        <v>3189.47</v>
      </c>
      <c r="E9" s="413">
        <v>3084.89</v>
      </c>
      <c r="F9" s="413">
        <v>3186.9</v>
      </c>
      <c r="G9" s="413">
        <v>3237.29</v>
      </c>
      <c r="H9" s="413">
        <v>3069.97</v>
      </c>
      <c r="I9" s="413">
        <v>3431.74</v>
      </c>
      <c r="J9" s="413">
        <v>3523.78</v>
      </c>
      <c r="K9" s="413">
        <v>4018.85</v>
      </c>
      <c r="L9" s="413">
        <v>4358.7</v>
      </c>
      <c r="M9" s="413">
        <v>4616.13</v>
      </c>
      <c r="O9" s="182"/>
      <c r="P9" s="553"/>
      <c r="Q9" s="558"/>
      <c r="R9" s="558"/>
      <c r="S9" s="375"/>
      <c r="T9" s="339"/>
      <c r="U9" s="339"/>
      <c r="V9" s="339"/>
      <c r="W9" s="339"/>
      <c r="X9" s="339"/>
      <c r="Y9" s="339"/>
      <c r="Z9" s="339"/>
      <c r="AA9" s="339"/>
      <c r="AB9" s="339"/>
      <c r="AC9" s="339"/>
      <c r="AD9" s="339"/>
      <c r="AE9" s="375"/>
      <c r="AF9" s="375"/>
      <c r="AG9" s="553"/>
      <c r="AH9" s="558"/>
      <c r="AI9" s="558"/>
      <c r="AJ9" s="558"/>
      <c r="AK9" s="558"/>
      <c r="AL9" s="558"/>
      <c r="AM9" s="558"/>
      <c r="AN9" s="558"/>
      <c r="AO9" s="558"/>
      <c r="AP9" s="558"/>
      <c r="AQ9" s="558"/>
      <c r="AR9" s="375"/>
      <c r="AS9" s="375"/>
      <c r="AT9" s="375"/>
      <c r="AU9" s="375"/>
      <c r="AV9" s="375"/>
      <c r="AW9" s="375"/>
      <c r="AX9" s="375"/>
      <c r="AY9" s="375"/>
      <c r="AZ9" s="375"/>
    </row>
    <row r="10" spans="1:52" s="111" customFormat="1" ht="12.75" customHeight="1" x14ac:dyDescent="0.2">
      <c r="A10" s="363">
        <v>14</v>
      </c>
      <c r="B10" s="490" t="s">
        <v>269</v>
      </c>
      <c r="C10" s="413">
        <v>1476.69</v>
      </c>
      <c r="D10" s="413">
        <v>1584</v>
      </c>
      <c r="E10" s="413">
        <v>1546.8</v>
      </c>
      <c r="F10" s="413">
        <v>1647.4</v>
      </c>
      <c r="G10" s="413">
        <v>1691.93</v>
      </c>
      <c r="H10" s="413">
        <v>1772.11</v>
      </c>
      <c r="I10" s="413">
        <v>1960.13</v>
      </c>
      <c r="J10" s="413">
        <v>2190.3000000000002</v>
      </c>
      <c r="K10" s="413">
        <v>2017.95</v>
      </c>
      <c r="L10" s="413">
        <v>2118.89</v>
      </c>
      <c r="M10" s="413">
        <v>2278.15</v>
      </c>
      <c r="O10" s="182"/>
      <c r="P10" s="553"/>
      <c r="Q10" s="558"/>
      <c r="R10" s="558"/>
      <c r="S10" s="375"/>
      <c r="T10" s="339"/>
      <c r="U10" s="520"/>
      <c r="V10" s="520"/>
      <c r="W10" s="520"/>
      <c r="X10" s="520"/>
      <c r="Y10" s="520"/>
      <c r="Z10" s="520"/>
      <c r="AA10" s="520"/>
      <c r="AB10" s="520"/>
      <c r="AC10" s="520"/>
      <c r="AD10" s="520"/>
      <c r="AE10" s="375"/>
      <c r="AF10" s="375"/>
      <c r="AG10" s="553"/>
      <c r="AH10" s="558"/>
      <c r="AI10" s="558"/>
      <c r="AJ10" s="558"/>
      <c r="AK10" s="558"/>
      <c r="AL10" s="558"/>
      <c r="AM10" s="558"/>
      <c r="AN10" s="558"/>
      <c r="AO10" s="558"/>
      <c r="AP10" s="558"/>
      <c r="AQ10" s="558"/>
      <c r="AR10" s="375"/>
      <c r="AS10" s="375"/>
      <c r="AT10" s="375"/>
      <c r="AU10" s="375"/>
      <c r="AV10" s="375"/>
      <c r="AW10" s="375"/>
      <c r="AX10" s="375"/>
      <c r="AY10" s="375"/>
      <c r="AZ10" s="375"/>
    </row>
    <row r="11" spans="1:52" s="364" customFormat="1" ht="12.75" customHeight="1" x14ac:dyDescent="0.2">
      <c r="A11" s="368">
        <v>2</v>
      </c>
      <c r="B11" s="360" t="s">
        <v>270</v>
      </c>
      <c r="C11" s="412">
        <v>1849.67</v>
      </c>
      <c r="D11" s="412">
        <v>1823.35</v>
      </c>
      <c r="E11" s="412">
        <v>1864.97</v>
      </c>
      <c r="F11" s="412">
        <v>1901.38</v>
      </c>
      <c r="G11" s="412">
        <v>1862.07</v>
      </c>
      <c r="H11" s="412">
        <v>1840.43</v>
      </c>
      <c r="I11" s="412">
        <v>1909.82</v>
      </c>
      <c r="J11" s="412">
        <v>2006.57</v>
      </c>
      <c r="K11" s="412">
        <v>2194.14</v>
      </c>
      <c r="L11" s="412">
        <v>2348.86</v>
      </c>
      <c r="M11" s="412">
        <v>2512.0500000000002</v>
      </c>
      <c r="O11" s="365"/>
      <c r="P11" s="553"/>
      <c r="Q11" s="558"/>
      <c r="R11" s="560"/>
      <c r="S11" s="523"/>
      <c r="T11" s="500"/>
      <c r="U11" s="527"/>
      <c r="V11" s="527"/>
      <c r="W11" s="527"/>
      <c r="X11" s="527"/>
      <c r="Y11" s="527"/>
      <c r="Z11" s="527"/>
      <c r="AA11" s="527"/>
      <c r="AB11" s="527"/>
      <c r="AC11" s="527"/>
      <c r="AD11" s="527"/>
      <c r="AE11" s="523"/>
      <c r="AF11" s="523"/>
      <c r="AG11" s="553"/>
      <c r="AH11" s="558"/>
      <c r="AI11" s="558"/>
      <c r="AJ11" s="558"/>
      <c r="AK11" s="558"/>
      <c r="AL11" s="558"/>
      <c r="AM11" s="558"/>
      <c r="AN11" s="558"/>
      <c r="AO11" s="558"/>
      <c r="AP11" s="558"/>
      <c r="AQ11" s="558"/>
      <c r="AR11" s="523"/>
      <c r="AS11" s="523"/>
      <c r="AT11" s="523"/>
      <c r="AU11" s="523"/>
      <c r="AV11" s="523"/>
      <c r="AW11" s="523"/>
      <c r="AX11" s="523"/>
      <c r="AY11" s="523"/>
      <c r="AZ11" s="523"/>
    </row>
    <row r="12" spans="1:52" s="111" customFormat="1" ht="11.45" customHeight="1" x14ac:dyDescent="0.2">
      <c r="A12" s="369">
        <v>21</v>
      </c>
      <c r="B12" s="490" t="s">
        <v>341</v>
      </c>
      <c r="C12" s="413">
        <v>2326.42</v>
      </c>
      <c r="D12" s="413">
        <v>2302.7399999999998</v>
      </c>
      <c r="E12" s="413">
        <v>2358.56</v>
      </c>
      <c r="F12" s="413">
        <v>2428.1999999999998</v>
      </c>
      <c r="G12" s="413">
        <v>2291.06</v>
      </c>
      <c r="H12" s="413">
        <v>2177.2399999999998</v>
      </c>
      <c r="I12" s="413">
        <v>2184.5300000000002</v>
      </c>
      <c r="J12" s="413">
        <v>2192.46</v>
      </c>
      <c r="K12" s="413">
        <v>2206.92</v>
      </c>
      <c r="L12" s="413">
        <v>2318.1799999999998</v>
      </c>
      <c r="M12" s="413">
        <v>2478.65</v>
      </c>
      <c r="O12" s="182"/>
      <c r="P12" s="553"/>
      <c r="Q12" s="558"/>
      <c r="R12" s="558"/>
      <c r="S12" s="375"/>
      <c r="T12" s="552"/>
      <c r="U12" s="506"/>
      <c r="V12" s="506"/>
      <c r="W12" s="506"/>
      <c r="X12" s="506"/>
      <c r="Y12" s="506"/>
      <c r="Z12" s="506"/>
      <c r="AA12" s="506"/>
      <c r="AB12" s="506"/>
      <c r="AC12" s="506"/>
      <c r="AD12" s="506"/>
      <c r="AE12" s="375"/>
      <c r="AF12" s="375"/>
      <c r="AG12" s="553"/>
      <c r="AH12" s="558"/>
      <c r="AI12" s="558"/>
      <c r="AJ12" s="558"/>
      <c r="AK12" s="558"/>
      <c r="AL12" s="558"/>
      <c r="AM12" s="558"/>
      <c r="AN12" s="558"/>
      <c r="AO12" s="558"/>
      <c r="AP12" s="558"/>
      <c r="AQ12" s="558"/>
      <c r="AR12" s="375"/>
      <c r="AS12" s="375"/>
      <c r="AT12" s="375"/>
      <c r="AU12" s="375"/>
      <c r="AV12" s="375"/>
      <c r="AW12" s="375"/>
      <c r="AX12" s="375"/>
      <c r="AY12" s="375"/>
      <c r="AZ12" s="375"/>
    </row>
    <row r="13" spans="1:52" s="111" customFormat="1" ht="12.75" customHeight="1" x14ac:dyDescent="0.2">
      <c r="A13" s="369">
        <v>22</v>
      </c>
      <c r="B13" s="490" t="s">
        <v>271</v>
      </c>
      <c r="C13" s="413">
        <v>1891.64</v>
      </c>
      <c r="D13" s="413">
        <v>1901.06</v>
      </c>
      <c r="E13" s="413">
        <v>1946.05</v>
      </c>
      <c r="F13" s="413">
        <v>1938.24</v>
      </c>
      <c r="G13" s="413">
        <v>2009.07</v>
      </c>
      <c r="H13" s="413">
        <v>1917.8</v>
      </c>
      <c r="I13" s="413">
        <v>1913.15</v>
      </c>
      <c r="J13" s="413">
        <v>1964.94</v>
      </c>
      <c r="K13" s="413">
        <v>1892.57</v>
      </c>
      <c r="L13" s="413">
        <v>1856.43</v>
      </c>
      <c r="M13" s="413">
        <v>1967.85</v>
      </c>
      <c r="O13" s="182"/>
      <c r="P13" s="528"/>
      <c r="Q13" s="558"/>
      <c r="R13" s="558"/>
      <c r="S13" s="375"/>
      <c r="T13" s="553"/>
      <c r="U13" s="506"/>
      <c r="V13" s="506"/>
      <c r="W13" s="506"/>
      <c r="X13" s="506"/>
      <c r="Y13" s="506"/>
      <c r="Z13" s="506"/>
      <c r="AA13" s="506"/>
      <c r="AB13" s="506"/>
      <c r="AC13" s="506"/>
      <c r="AD13" s="506"/>
      <c r="AE13" s="375"/>
      <c r="AF13" s="375"/>
      <c r="AG13" s="528"/>
      <c r="AH13" s="558"/>
      <c r="AI13" s="558"/>
      <c r="AJ13" s="558"/>
      <c r="AK13" s="558"/>
      <c r="AL13" s="558"/>
      <c r="AM13" s="558"/>
      <c r="AN13" s="558"/>
      <c r="AO13" s="558"/>
      <c r="AP13" s="558"/>
      <c r="AQ13" s="558"/>
      <c r="AR13" s="375"/>
      <c r="AS13" s="375"/>
      <c r="AT13" s="375"/>
      <c r="AU13" s="375"/>
      <c r="AV13" s="375"/>
      <c r="AW13" s="375"/>
      <c r="AX13" s="375"/>
      <c r="AY13" s="375"/>
      <c r="AZ13" s="375"/>
    </row>
    <row r="14" spans="1:52" s="111" customFormat="1" ht="12.75" customHeight="1" x14ac:dyDescent="0.2">
      <c r="A14" s="369">
        <v>23</v>
      </c>
      <c r="B14" s="490" t="s">
        <v>272</v>
      </c>
      <c r="C14" s="413">
        <v>1821.94</v>
      </c>
      <c r="D14" s="413">
        <v>1824.66</v>
      </c>
      <c r="E14" s="413">
        <v>1864.16</v>
      </c>
      <c r="F14" s="413">
        <v>1851.43</v>
      </c>
      <c r="G14" s="413">
        <v>1910.56</v>
      </c>
      <c r="H14" s="413">
        <v>1904.63</v>
      </c>
      <c r="I14" s="413">
        <v>1941.86</v>
      </c>
      <c r="J14" s="413">
        <v>2001.46</v>
      </c>
      <c r="K14" s="413">
        <v>2064.04</v>
      </c>
      <c r="L14" s="413">
        <v>2278.02</v>
      </c>
      <c r="M14" s="413">
        <v>2308.7600000000002</v>
      </c>
      <c r="O14" s="182"/>
      <c r="P14" s="553"/>
      <c r="Q14" s="558"/>
      <c r="R14" s="558"/>
      <c r="S14" s="375"/>
      <c r="T14" s="553"/>
      <c r="U14" s="506"/>
      <c r="V14" s="506"/>
      <c r="W14" s="506"/>
      <c r="X14" s="506"/>
      <c r="Y14" s="506"/>
      <c r="Z14" s="506"/>
      <c r="AA14" s="506"/>
      <c r="AB14" s="506"/>
      <c r="AC14" s="506"/>
      <c r="AD14" s="506"/>
      <c r="AE14" s="375"/>
      <c r="AF14" s="375"/>
      <c r="AG14" s="553"/>
      <c r="AH14" s="558"/>
      <c r="AI14" s="558"/>
      <c r="AJ14" s="558"/>
      <c r="AK14" s="558"/>
      <c r="AL14" s="558"/>
      <c r="AM14" s="558"/>
      <c r="AN14" s="558"/>
      <c r="AO14" s="558"/>
      <c r="AP14" s="558"/>
      <c r="AQ14" s="558"/>
      <c r="AR14" s="375"/>
      <c r="AS14" s="375"/>
      <c r="AT14" s="375"/>
      <c r="AU14" s="375"/>
      <c r="AV14" s="375"/>
      <c r="AW14" s="375"/>
      <c r="AX14" s="375"/>
      <c r="AY14" s="375"/>
      <c r="AZ14" s="375"/>
    </row>
    <row r="15" spans="1:52" s="111" customFormat="1" ht="20.25" customHeight="1" x14ac:dyDescent="0.2">
      <c r="A15" s="369">
        <v>24</v>
      </c>
      <c r="B15" s="490" t="s">
        <v>273</v>
      </c>
      <c r="C15" s="413">
        <v>1854.94</v>
      </c>
      <c r="D15" s="413">
        <v>1753.13</v>
      </c>
      <c r="E15" s="413">
        <v>1801.66</v>
      </c>
      <c r="F15" s="413">
        <v>1828.69</v>
      </c>
      <c r="G15" s="413">
        <v>1696.8</v>
      </c>
      <c r="H15" s="413">
        <v>1596.02</v>
      </c>
      <c r="I15" s="413">
        <v>1656.79</v>
      </c>
      <c r="J15" s="413">
        <v>1754.39</v>
      </c>
      <c r="K15" s="413">
        <v>1951.39</v>
      </c>
      <c r="L15" s="413">
        <v>2179.54</v>
      </c>
      <c r="M15" s="413">
        <v>2311.29</v>
      </c>
      <c r="O15" s="182"/>
      <c r="P15" s="553"/>
      <c r="Q15" s="558"/>
      <c r="R15" s="558"/>
      <c r="S15" s="375"/>
      <c r="T15" s="553"/>
      <c r="U15" s="506"/>
      <c r="V15" s="506"/>
      <c r="W15" s="506"/>
      <c r="X15" s="506"/>
      <c r="Y15" s="506"/>
      <c r="Z15" s="506"/>
      <c r="AA15" s="506"/>
      <c r="AB15" s="506"/>
      <c r="AC15" s="506"/>
      <c r="AD15" s="506"/>
      <c r="AE15" s="375"/>
      <c r="AF15" s="375"/>
      <c r="AG15" s="553"/>
      <c r="AH15" s="558"/>
      <c r="AI15" s="558"/>
      <c r="AJ15" s="558"/>
      <c r="AK15" s="558"/>
      <c r="AL15" s="558"/>
      <c r="AM15" s="558"/>
      <c r="AN15" s="558"/>
      <c r="AO15" s="558"/>
      <c r="AP15" s="558"/>
      <c r="AQ15" s="558"/>
      <c r="AR15" s="375"/>
      <c r="AS15" s="375"/>
      <c r="AT15" s="375"/>
      <c r="AU15" s="375"/>
      <c r="AV15" s="375"/>
      <c r="AW15" s="375"/>
      <c r="AX15" s="375"/>
      <c r="AY15" s="375"/>
      <c r="AZ15" s="375"/>
    </row>
    <row r="16" spans="1:52" s="111" customFormat="1" ht="12.75" customHeight="1" x14ac:dyDescent="0.2">
      <c r="A16" s="369">
        <v>25</v>
      </c>
      <c r="B16" s="490" t="s">
        <v>342</v>
      </c>
      <c r="C16" s="413">
        <v>1643.73</v>
      </c>
      <c r="D16" s="413">
        <v>1610.21</v>
      </c>
      <c r="E16" s="413">
        <v>1665.07</v>
      </c>
      <c r="F16" s="413">
        <v>1740.73</v>
      </c>
      <c r="G16" s="413">
        <v>1744.39</v>
      </c>
      <c r="H16" s="413">
        <v>1859.79</v>
      </c>
      <c r="I16" s="413">
        <v>1955.87</v>
      </c>
      <c r="J16" s="413">
        <v>2117.29</v>
      </c>
      <c r="K16" s="413">
        <v>2429.5500000000002</v>
      </c>
      <c r="L16" s="413">
        <v>2588.89</v>
      </c>
      <c r="M16" s="413">
        <v>2790.24</v>
      </c>
      <c r="O16" s="182"/>
      <c r="P16" s="553"/>
      <c r="Q16" s="558"/>
      <c r="R16" s="558"/>
      <c r="S16" s="375"/>
      <c r="T16" s="553"/>
      <c r="U16" s="506"/>
      <c r="V16" s="506"/>
      <c r="W16" s="506"/>
      <c r="X16" s="506"/>
      <c r="Y16" s="506"/>
      <c r="Z16" s="506"/>
      <c r="AA16" s="506"/>
      <c r="AB16" s="506"/>
      <c r="AC16" s="506"/>
      <c r="AD16" s="506"/>
      <c r="AE16" s="375"/>
      <c r="AF16" s="375"/>
      <c r="AG16" s="553"/>
      <c r="AH16" s="558"/>
      <c r="AI16" s="558"/>
      <c r="AJ16" s="558"/>
      <c r="AK16" s="558"/>
      <c r="AL16" s="558"/>
      <c r="AM16" s="558"/>
      <c r="AN16" s="558"/>
      <c r="AO16" s="558"/>
      <c r="AP16" s="558"/>
      <c r="AQ16" s="558"/>
      <c r="AR16" s="375"/>
      <c r="AS16" s="375"/>
      <c r="AT16" s="375"/>
      <c r="AU16" s="375"/>
      <c r="AV16" s="375"/>
      <c r="AW16" s="375"/>
      <c r="AX16" s="375"/>
      <c r="AY16" s="375"/>
      <c r="AZ16" s="375"/>
    </row>
    <row r="17" spans="1:52" s="111" customFormat="1" ht="12.75" customHeight="1" x14ac:dyDescent="0.2">
      <c r="A17" s="369">
        <v>26</v>
      </c>
      <c r="B17" s="490" t="s">
        <v>343</v>
      </c>
      <c r="C17" s="413">
        <v>1298.76</v>
      </c>
      <c r="D17" s="413">
        <v>1260.06</v>
      </c>
      <c r="E17" s="413">
        <v>1262.0899999999999</v>
      </c>
      <c r="F17" s="413">
        <v>1284.53</v>
      </c>
      <c r="G17" s="413">
        <v>1273.44</v>
      </c>
      <c r="H17" s="413">
        <v>1347.13</v>
      </c>
      <c r="I17" s="413">
        <v>1597.87</v>
      </c>
      <c r="J17" s="413">
        <v>1702.27</v>
      </c>
      <c r="K17" s="413">
        <v>1770.86</v>
      </c>
      <c r="L17" s="413">
        <v>1877.29</v>
      </c>
      <c r="M17" s="413">
        <v>1942.06</v>
      </c>
      <c r="O17" s="182"/>
      <c r="P17" s="553"/>
      <c r="Q17" s="558"/>
      <c r="R17" s="558"/>
      <c r="S17" s="375"/>
      <c r="T17" s="528"/>
      <c r="U17" s="506"/>
      <c r="V17" s="506"/>
      <c r="W17" s="506"/>
      <c r="X17" s="506"/>
      <c r="Y17" s="506"/>
      <c r="Z17" s="506"/>
      <c r="AA17" s="506"/>
      <c r="AB17" s="506"/>
      <c r="AC17" s="506"/>
      <c r="AD17" s="506"/>
      <c r="AE17" s="375"/>
      <c r="AF17" s="375"/>
      <c r="AG17" s="553"/>
      <c r="AH17" s="558"/>
      <c r="AI17" s="558"/>
      <c r="AJ17" s="558"/>
      <c r="AK17" s="558"/>
      <c r="AL17" s="558"/>
      <c r="AM17" s="558"/>
      <c r="AN17" s="558"/>
      <c r="AO17" s="558"/>
      <c r="AP17" s="558"/>
      <c r="AQ17" s="558"/>
      <c r="AR17" s="375"/>
      <c r="AS17" s="375"/>
      <c r="AT17" s="375"/>
      <c r="AU17" s="375"/>
      <c r="AV17" s="375"/>
      <c r="AW17" s="375"/>
      <c r="AX17" s="375"/>
      <c r="AY17" s="375"/>
      <c r="AZ17" s="375"/>
    </row>
    <row r="18" spans="1:52" s="364" customFormat="1" ht="12.75" customHeight="1" x14ac:dyDescent="0.2">
      <c r="A18" s="368">
        <v>3</v>
      </c>
      <c r="B18" s="360" t="s">
        <v>274</v>
      </c>
      <c r="C18" s="412">
        <v>2088.79</v>
      </c>
      <c r="D18" s="412">
        <v>2573.33</v>
      </c>
      <c r="E18" s="412">
        <v>2587.7199999999998</v>
      </c>
      <c r="F18" s="412">
        <v>2666.35</v>
      </c>
      <c r="G18" s="412">
        <v>2424.65</v>
      </c>
      <c r="H18" s="412">
        <v>2294.73</v>
      </c>
      <c r="I18" s="412">
        <v>2148.6799999999998</v>
      </c>
      <c r="J18" s="412">
        <v>1942.01</v>
      </c>
      <c r="K18" s="412">
        <v>1968.1</v>
      </c>
      <c r="L18" s="412">
        <v>2032.94</v>
      </c>
      <c r="M18" s="412">
        <v>2042.99</v>
      </c>
      <c r="O18" s="365"/>
      <c r="P18" s="553"/>
      <c r="Q18" s="558"/>
      <c r="R18" s="560"/>
      <c r="S18" s="523"/>
      <c r="T18" s="553"/>
      <c r="U18" s="527"/>
      <c r="V18" s="527"/>
      <c r="W18" s="527"/>
      <c r="X18" s="527"/>
      <c r="Y18" s="527"/>
      <c r="Z18" s="527"/>
      <c r="AA18" s="527"/>
      <c r="AB18" s="527"/>
      <c r="AC18" s="527"/>
      <c r="AD18" s="527"/>
      <c r="AE18" s="523"/>
      <c r="AF18" s="523"/>
      <c r="AG18" s="553"/>
      <c r="AH18" s="558"/>
      <c r="AI18" s="558"/>
      <c r="AJ18" s="558"/>
      <c r="AK18" s="558"/>
      <c r="AL18" s="558"/>
      <c r="AM18" s="558"/>
      <c r="AN18" s="558"/>
      <c r="AO18" s="558"/>
      <c r="AP18" s="558"/>
      <c r="AQ18" s="558"/>
      <c r="AR18" s="523"/>
      <c r="AS18" s="523"/>
      <c r="AT18" s="523"/>
      <c r="AU18" s="523"/>
      <c r="AV18" s="523"/>
      <c r="AW18" s="523"/>
      <c r="AX18" s="523"/>
      <c r="AY18" s="523"/>
      <c r="AZ18" s="523"/>
    </row>
    <row r="19" spans="1:52" s="111" customFormat="1" ht="18.600000000000001" customHeight="1" x14ac:dyDescent="0.2">
      <c r="A19" s="369">
        <v>31</v>
      </c>
      <c r="B19" s="490" t="s">
        <v>275</v>
      </c>
      <c r="C19" s="413">
        <v>1282.51</v>
      </c>
      <c r="D19" s="413">
        <v>1303.8599999999999</v>
      </c>
      <c r="E19" s="413">
        <v>1303.1099999999999</v>
      </c>
      <c r="F19" s="413">
        <v>1509.63</v>
      </c>
      <c r="G19" s="413">
        <v>1468.27</v>
      </c>
      <c r="H19" s="413">
        <v>1436.54</v>
      </c>
      <c r="I19" s="413">
        <v>1387.29</v>
      </c>
      <c r="J19" s="413">
        <v>1124.67</v>
      </c>
      <c r="K19" s="413">
        <v>1305.58</v>
      </c>
      <c r="L19" s="413">
        <v>1544.32</v>
      </c>
      <c r="M19" s="413">
        <v>1523.13</v>
      </c>
      <c r="O19" s="182"/>
      <c r="P19" s="553"/>
      <c r="Q19" s="558"/>
      <c r="R19" s="558"/>
      <c r="S19" s="375"/>
      <c r="T19" s="553"/>
      <c r="U19" s="506"/>
      <c r="V19" s="506"/>
      <c r="W19" s="506"/>
      <c r="X19" s="506"/>
      <c r="Y19" s="506"/>
      <c r="Z19" s="506"/>
      <c r="AA19" s="506"/>
      <c r="AB19" s="506"/>
      <c r="AC19" s="506"/>
      <c r="AD19" s="506"/>
      <c r="AE19" s="375"/>
      <c r="AF19" s="375"/>
      <c r="AG19" s="553"/>
      <c r="AH19" s="558"/>
      <c r="AI19" s="558"/>
      <c r="AJ19" s="558"/>
      <c r="AK19" s="558"/>
      <c r="AL19" s="558"/>
      <c r="AM19" s="558"/>
      <c r="AN19" s="558"/>
      <c r="AO19" s="558"/>
      <c r="AP19" s="558"/>
      <c r="AQ19" s="558"/>
      <c r="AR19" s="375"/>
      <c r="AS19" s="375"/>
      <c r="AT19" s="375"/>
      <c r="AU19" s="375"/>
      <c r="AV19" s="375"/>
      <c r="AW19" s="375"/>
      <c r="AX19" s="375"/>
      <c r="AY19" s="375"/>
      <c r="AZ19" s="375"/>
    </row>
    <row r="20" spans="1:52" s="111" customFormat="1" ht="12.75" customHeight="1" x14ac:dyDescent="0.2">
      <c r="A20" s="369">
        <v>32</v>
      </c>
      <c r="B20" s="490" t="s">
        <v>276</v>
      </c>
      <c r="C20" s="413">
        <v>737.33</v>
      </c>
      <c r="D20" s="413">
        <v>750.92</v>
      </c>
      <c r="E20" s="413">
        <v>776.27</v>
      </c>
      <c r="F20" s="413">
        <v>807.13</v>
      </c>
      <c r="G20" s="413">
        <v>797.8</v>
      </c>
      <c r="H20" s="413">
        <v>794.95</v>
      </c>
      <c r="I20" s="413">
        <v>845.31</v>
      </c>
      <c r="J20" s="413">
        <v>862.74</v>
      </c>
      <c r="K20" s="413">
        <v>883.73</v>
      </c>
      <c r="L20" s="413">
        <v>930.13</v>
      </c>
      <c r="M20" s="413">
        <v>986.68</v>
      </c>
      <c r="O20" s="182"/>
      <c r="P20" s="528"/>
      <c r="Q20" s="558"/>
      <c r="R20" s="558"/>
      <c r="S20" s="375"/>
      <c r="T20" s="553"/>
      <c r="U20" s="506"/>
      <c r="V20" s="506"/>
      <c r="W20" s="506"/>
      <c r="X20" s="506"/>
      <c r="Y20" s="506"/>
      <c r="Z20" s="506"/>
      <c r="AA20" s="506"/>
      <c r="AB20" s="506"/>
      <c r="AC20" s="506"/>
      <c r="AD20" s="506"/>
      <c r="AE20" s="375"/>
      <c r="AF20" s="375"/>
      <c r="AG20" s="528"/>
      <c r="AH20" s="558"/>
      <c r="AI20" s="558"/>
      <c r="AJ20" s="558"/>
      <c r="AK20" s="558"/>
      <c r="AL20" s="558"/>
      <c r="AM20" s="558"/>
      <c r="AN20" s="558"/>
      <c r="AO20" s="558"/>
      <c r="AP20" s="558"/>
      <c r="AQ20" s="558"/>
      <c r="AR20" s="375"/>
      <c r="AS20" s="375"/>
      <c r="AT20" s="375"/>
      <c r="AU20" s="375"/>
      <c r="AV20" s="375"/>
      <c r="AW20" s="375"/>
      <c r="AX20" s="375"/>
      <c r="AY20" s="375"/>
      <c r="AZ20" s="375"/>
    </row>
    <row r="21" spans="1:52" s="111" customFormat="1" ht="20.25" customHeight="1" x14ac:dyDescent="0.2">
      <c r="A21" s="369">
        <v>33</v>
      </c>
      <c r="B21" s="490" t="s">
        <v>277</v>
      </c>
      <c r="C21" s="413">
        <v>1387.36</v>
      </c>
      <c r="D21" s="413">
        <v>1366.71</v>
      </c>
      <c r="E21" s="413">
        <v>1415.51</v>
      </c>
      <c r="F21" s="413">
        <v>1392.33</v>
      </c>
      <c r="G21" s="413">
        <v>1378.64</v>
      </c>
      <c r="H21" s="413">
        <v>1368.08</v>
      </c>
      <c r="I21" s="413">
        <v>1425.12</v>
      </c>
      <c r="J21" s="413">
        <v>1475.37</v>
      </c>
      <c r="K21" s="413">
        <v>1554.67</v>
      </c>
      <c r="L21" s="413">
        <v>1641.23</v>
      </c>
      <c r="M21" s="413">
        <v>1693.6</v>
      </c>
      <c r="O21" s="182"/>
      <c r="P21" s="553"/>
      <c r="Q21" s="558"/>
      <c r="R21" s="558"/>
      <c r="S21" s="375"/>
      <c r="T21" s="553"/>
      <c r="U21" s="506"/>
      <c r="V21" s="506"/>
      <c r="W21" s="506"/>
      <c r="X21" s="506"/>
      <c r="Y21" s="506"/>
      <c r="Z21" s="506"/>
      <c r="AA21" s="506"/>
      <c r="AB21" s="506"/>
      <c r="AC21" s="506"/>
      <c r="AD21" s="506"/>
      <c r="AE21" s="375"/>
      <c r="AF21" s="375"/>
      <c r="AG21" s="553"/>
      <c r="AH21" s="558"/>
      <c r="AI21" s="558"/>
      <c r="AJ21" s="558"/>
      <c r="AK21" s="558"/>
      <c r="AL21" s="558"/>
      <c r="AM21" s="558"/>
      <c r="AN21" s="558"/>
      <c r="AO21" s="558"/>
      <c r="AP21" s="558"/>
      <c r="AQ21" s="558"/>
      <c r="AR21" s="375"/>
      <c r="AS21" s="375"/>
      <c r="AT21" s="375"/>
      <c r="AU21" s="375"/>
      <c r="AV21" s="375"/>
      <c r="AW21" s="375"/>
      <c r="AX21" s="375"/>
      <c r="AY21" s="375"/>
      <c r="AZ21" s="375"/>
    </row>
    <row r="22" spans="1:52" s="111" customFormat="1" ht="19.5" customHeight="1" x14ac:dyDescent="0.2">
      <c r="A22" s="369">
        <v>34</v>
      </c>
      <c r="B22" s="490" t="s">
        <v>344</v>
      </c>
      <c r="C22" s="413">
        <v>7411.26</v>
      </c>
      <c r="D22" s="413">
        <v>9378.35</v>
      </c>
      <c r="E22" s="413">
        <v>10074.799999999999</v>
      </c>
      <c r="F22" s="413">
        <v>10625.34</v>
      </c>
      <c r="G22" s="413">
        <v>9758.14</v>
      </c>
      <c r="H22" s="413">
        <v>8719.02</v>
      </c>
      <c r="I22" s="413">
        <v>9232.3799999999992</v>
      </c>
      <c r="J22" s="413">
        <v>7832.63</v>
      </c>
      <c r="K22" s="413">
        <v>7645.43</v>
      </c>
      <c r="L22" s="413">
        <v>7322.87</v>
      </c>
      <c r="M22" s="413">
        <v>6790.99</v>
      </c>
      <c r="O22" s="182"/>
      <c r="P22" s="553"/>
      <c r="Q22" s="558"/>
      <c r="R22" s="558"/>
      <c r="S22" s="375"/>
      <c r="T22" s="553"/>
      <c r="U22" s="506"/>
      <c r="V22" s="506"/>
      <c r="W22" s="506"/>
      <c r="X22" s="506"/>
      <c r="Y22" s="506"/>
      <c r="Z22" s="506"/>
      <c r="AA22" s="506"/>
      <c r="AB22" s="506"/>
      <c r="AC22" s="506"/>
      <c r="AD22" s="375"/>
      <c r="AE22" s="375"/>
      <c r="AF22" s="375"/>
      <c r="AG22" s="553"/>
      <c r="AH22" s="558"/>
      <c r="AI22" s="558"/>
      <c r="AJ22" s="558"/>
      <c r="AK22" s="558"/>
      <c r="AL22" s="558"/>
      <c r="AM22" s="558"/>
      <c r="AN22" s="558"/>
      <c r="AO22" s="558"/>
      <c r="AP22" s="558"/>
      <c r="AQ22" s="558"/>
      <c r="AR22" s="375"/>
      <c r="AS22" s="375"/>
      <c r="AT22" s="375"/>
      <c r="AU22" s="375"/>
      <c r="AV22" s="375"/>
      <c r="AW22" s="375"/>
      <c r="AX22" s="375"/>
      <c r="AY22" s="375"/>
      <c r="AZ22" s="375"/>
    </row>
    <row r="23" spans="1:52" s="111" customFormat="1" ht="12.75" customHeight="1" x14ac:dyDescent="0.2">
      <c r="A23" s="369">
        <v>35</v>
      </c>
      <c r="B23" s="490" t="s">
        <v>345</v>
      </c>
      <c r="C23" s="413">
        <v>1015.81</v>
      </c>
      <c r="D23" s="413">
        <v>1044.93</v>
      </c>
      <c r="E23" s="413">
        <v>1038.75</v>
      </c>
      <c r="F23" s="413">
        <v>1094.32</v>
      </c>
      <c r="G23" s="413">
        <v>1134.81</v>
      </c>
      <c r="H23" s="413">
        <v>1181.43</v>
      </c>
      <c r="I23" s="413">
        <v>1172.6400000000001</v>
      </c>
      <c r="J23" s="413">
        <v>1228.53</v>
      </c>
      <c r="K23" s="413">
        <v>1245.57</v>
      </c>
      <c r="L23" s="413">
        <v>1326.01</v>
      </c>
      <c r="M23" s="413">
        <v>1583.55</v>
      </c>
      <c r="O23" s="182"/>
      <c r="P23" s="553"/>
      <c r="Q23" s="558"/>
      <c r="R23" s="558"/>
      <c r="S23" s="375"/>
      <c r="T23" s="553"/>
      <c r="U23" s="506"/>
      <c r="V23" s="506"/>
      <c r="W23" s="506"/>
      <c r="X23" s="506"/>
      <c r="Y23" s="506"/>
      <c r="Z23" s="506"/>
      <c r="AA23" s="506"/>
      <c r="AB23" s="506"/>
      <c r="AC23" s="506"/>
      <c r="AD23" s="506"/>
      <c r="AE23" s="375"/>
      <c r="AF23" s="375"/>
      <c r="AG23" s="553"/>
      <c r="AH23" s="558"/>
      <c r="AI23" s="558"/>
      <c r="AJ23" s="558"/>
      <c r="AK23" s="558"/>
      <c r="AL23" s="558"/>
      <c r="AM23" s="558"/>
      <c r="AN23" s="558"/>
      <c r="AO23" s="558"/>
      <c r="AP23" s="558"/>
      <c r="AQ23" s="558"/>
      <c r="AR23" s="375"/>
      <c r="AS23" s="375"/>
      <c r="AT23" s="375"/>
      <c r="AU23" s="375"/>
      <c r="AV23" s="375"/>
      <c r="AW23" s="375"/>
      <c r="AX23" s="375"/>
      <c r="AY23" s="375"/>
      <c r="AZ23" s="375"/>
    </row>
    <row r="24" spans="1:52" s="364" customFormat="1" ht="12.75" customHeight="1" x14ac:dyDescent="0.2">
      <c r="A24" s="368">
        <v>4</v>
      </c>
      <c r="B24" s="360" t="s">
        <v>278</v>
      </c>
      <c r="C24" s="412">
        <v>751.77</v>
      </c>
      <c r="D24" s="412">
        <v>763.17</v>
      </c>
      <c r="E24" s="412">
        <v>769.52</v>
      </c>
      <c r="F24" s="412">
        <v>805.93</v>
      </c>
      <c r="G24" s="412">
        <v>825.2</v>
      </c>
      <c r="H24" s="412">
        <v>838.81</v>
      </c>
      <c r="I24" s="412">
        <v>873.04</v>
      </c>
      <c r="J24" s="412">
        <v>929.46</v>
      </c>
      <c r="K24" s="412">
        <v>950.55</v>
      </c>
      <c r="L24" s="412">
        <v>986.78</v>
      </c>
      <c r="M24" s="412">
        <v>1027.46</v>
      </c>
      <c r="O24" s="365"/>
      <c r="P24" s="553"/>
      <c r="Q24" s="558"/>
      <c r="R24" s="560"/>
      <c r="S24" s="523"/>
      <c r="T24" s="528"/>
      <c r="U24" s="527"/>
      <c r="V24" s="527"/>
      <c r="W24" s="527"/>
      <c r="X24" s="527"/>
      <c r="Y24" s="527"/>
      <c r="Z24" s="527"/>
      <c r="AA24" s="527"/>
      <c r="AB24" s="527"/>
      <c r="AC24" s="527"/>
      <c r="AD24" s="527"/>
      <c r="AE24" s="523"/>
      <c r="AF24" s="506"/>
      <c r="AG24" s="553"/>
      <c r="AH24" s="558"/>
      <c r="AI24" s="558"/>
      <c r="AJ24" s="558"/>
      <c r="AK24" s="558"/>
      <c r="AL24" s="558"/>
      <c r="AM24" s="558"/>
      <c r="AN24" s="558"/>
      <c r="AO24" s="558"/>
      <c r="AP24" s="558"/>
      <c r="AQ24" s="558"/>
      <c r="AR24" s="523"/>
      <c r="AS24" s="523"/>
      <c r="AT24" s="523"/>
      <c r="AU24" s="523"/>
      <c r="AV24" s="523"/>
      <c r="AW24" s="523"/>
      <c r="AX24" s="523"/>
      <c r="AY24" s="523"/>
      <c r="AZ24" s="523"/>
    </row>
    <row r="25" spans="1:52" s="111" customFormat="1" ht="19.5" customHeight="1" x14ac:dyDescent="0.2">
      <c r="A25" s="369">
        <v>41</v>
      </c>
      <c r="B25" s="490" t="s">
        <v>279</v>
      </c>
      <c r="C25" s="413">
        <v>840.46</v>
      </c>
      <c r="D25" s="413">
        <v>850.13</v>
      </c>
      <c r="E25" s="413">
        <v>854.02</v>
      </c>
      <c r="F25" s="413">
        <v>897.77</v>
      </c>
      <c r="G25" s="413">
        <v>880.22</v>
      </c>
      <c r="H25" s="413">
        <v>932.64</v>
      </c>
      <c r="I25" s="413">
        <v>955.06</v>
      </c>
      <c r="J25" s="413">
        <v>1028.42</v>
      </c>
      <c r="K25" s="413">
        <v>1056.45</v>
      </c>
      <c r="L25" s="413">
        <v>1097.24</v>
      </c>
      <c r="M25" s="413">
        <v>1226.3399999999999</v>
      </c>
      <c r="O25" s="182"/>
      <c r="P25" s="553"/>
      <c r="Q25" s="558"/>
      <c r="R25" s="558"/>
      <c r="S25" s="375"/>
      <c r="T25" s="553"/>
      <c r="U25" s="506"/>
      <c r="V25" s="506"/>
      <c r="W25" s="506"/>
      <c r="X25" s="506"/>
      <c r="Y25" s="506"/>
      <c r="Z25" s="506"/>
      <c r="AA25" s="506"/>
      <c r="AB25" s="506"/>
      <c r="AC25" s="506"/>
      <c r="AD25" s="506"/>
      <c r="AE25" s="375"/>
      <c r="AF25" s="375"/>
      <c r="AG25" s="553"/>
      <c r="AH25" s="558"/>
      <c r="AI25" s="558"/>
      <c r="AJ25" s="558"/>
      <c r="AK25" s="558"/>
      <c r="AL25" s="558"/>
      <c r="AM25" s="558"/>
      <c r="AN25" s="558"/>
      <c r="AO25" s="558"/>
      <c r="AP25" s="558"/>
      <c r="AQ25" s="558"/>
      <c r="AR25" s="375"/>
      <c r="AS25" s="375"/>
      <c r="AT25" s="375"/>
      <c r="AU25" s="375"/>
      <c r="AV25" s="375"/>
      <c r="AW25" s="375"/>
      <c r="AX25" s="375"/>
      <c r="AY25" s="375"/>
      <c r="AZ25" s="375"/>
    </row>
    <row r="26" spans="1:52" s="111" customFormat="1" ht="12.75" customHeight="1" x14ac:dyDescent="0.2">
      <c r="A26" s="369">
        <v>42</v>
      </c>
      <c r="B26" s="490" t="s">
        <v>280</v>
      </c>
      <c r="C26" s="413">
        <v>754.67</v>
      </c>
      <c r="D26" s="413">
        <v>734.44</v>
      </c>
      <c r="E26" s="413">
        <v>740.13</v>
      </c>
      <c r="F26" s="413">
        <v>763.27</v>
      </c>
      <c r="G26" s="413">
        <v>777.41</v>
      </c>
      <c r="H26" s="413">
        <v>777.95</v>
      </c>
      <c r="I26" s="413">
        <v>800.61</v>
      </c>
      <c r="J26" s="413">
        <v>840.72</v>
      </c>
      <c r="K26" s="413">
        <v>873.1</v>
      </c>
      <c r="L26" s="413">
        <v>916.55</v>
      </c>
      <c r="M26" s="413">
        <v>983.61</v>
      </c>
      <c r="O26" s="182"/>
      <c r="P26" s="528"/>
      <c r="Q26" s="558"/>
      <c r="R26" s="558"/>
      <c r="S26" s="375"/>
      <c r="T26" s="553"/>
      <c r="U26" s="506"/>
      <c r="V26" s="506"/>
      <c r="W26" s="506"/>
      <c r="X26" s="506"/>
      <c r="Y26" s="506"/>
      <c r="Z26" s="506"/>
      <c r="AA26" s="506"/>
      <c r="AB26" s="506"/>
      <c r="AC26" s="506"/>
      <c r="AD26" s="506"/>
      <c r="AE26" s="375"/>
      <c r="AF26" s="375"/>
      <c r="AG26" s="528"/>
      <c r="AH26" s="558"/>
      <c r="AI26" s="558"/>
      <c r="AJ26" s="558"/>
      <c r="AK26" s="558"/>
      <c r="AL26" s="558"/>
      <c r="AM26" s="558"/>
      <c r="AN26" s="558"/>
      <c r="AO26" s="558"/>
      <c r="AP26" s="558"/>
      <c r="AQ26" s="558"/>
      <c r="AR26" s="375"/>
      <c r="AS26" s="375"/>
      <c r="AT26" s="375"/>
      <c r="AU26" s="375"/>
      <c r="AV26" s="375"/>
      <c r="AW26" s="375"/>
      <c r="AX26" s="375"/>
      <c r="AY26" s="375"/>
      <c r="AZ26" s="375"/>
    </row>
    <row r="27" spans="1:52" s="111" customFormat="1" ht="20.45" customHeight="1" x14ac:dyDescent="0.2">
      <c r="A27" s="369">
        <v>43</v>
      </c>
      <c r="B27" s="490" t="s">
        <v>281</v>
      </c>
      <c r="C27" s="413">
        <v>668.46</v>
      </c>
      <c r="D27" s="413">
        <v>706.23</v>
      </c>
      <c r="E27" s="413">
        <v>742.41</v>
      </c>
      <c r="F27" s="413">
        <v>808.32</v>
      </c>
      <c r="G27" s="413">
        <v>852.55</v>
      </c>
      <c r="H27" s="413">
        <v>852.4</v>
      </c>
      <c r="I27" s="413">
        <v>883.65</v>
      </c>
      <c r="J27" s="413">
        <v>928.78</v>
      </c>
      <c r="K27" s="413">
        <v>910.29</v>
      </c>
      <c r="L27" s="413">
        <v>983.94</v>
      </c>
      <c r="M27" s="413">
        <v>945.6</v>
      </c>
      <c r="O27" s="182"/>
      <c r="P27" s="553"/>
      <c r="Q27" s="558"/>
      <c r="R27" s="558"/>
      <c r="S27" s="375"/>
      <c r="T27" s="553"/>
      <c r="U27" s="506"/>
      <c r="V27" s="506"/>
      <c r="W27" s="506"/>
      <c r="X27" s="506"/>
      <c r="Y27" s="506"/>
      <c r="Z27" s="506"/>
      <c r="AA27" s="506"/>
      <c r="AB27" s="506"/>
      <c r="AC27" s="506"/>
      <c r="AD27" s="506"/>
      <c r="AE27" s="375"/>
      <c r="AF27" s="375"/>
      <c r="AG27" s="553"/>
      <c r="AH27" s="558"/>
      <c r="AI27" s="558"/>
      <c r="AJ27" s="558"/>
      <c r="AK27" s="558"/>
      <c r="AL27" s="558"/>
      <c r="AM27" s="558"/>
      <c r="AN27" s="558"/>
      <c r="AO27" s="558"/>
      <c r="AP27" s="558"/>
      <c r="AQ27" s="558"/>
      <c r="AR27" s="375"/>
      <c r="AS27" s="375"/>
      <c r="AT27" s="375"/>
      <c r="AU27" s="375"/>
      <c r="AV27" s="375"/>
      <c r="AW27" s="375"/>
      <c r="AX27" s="375"/>
      <c r="AY27" s="375"/>
      <c r="AZ27" s="375"/>
    </row>
    <row r="28" spans="1:52" s="111" customFormat="1" ht="12.75" customHeight="1" x14ac:dyDescent="0.2">
      <c r="A28" s="369">
        <v>44</v>
      </c>
      <c r="B28" s="490" t="s">
        <v>282</v>
      </c>
      <c r="C28" s="413">
        <v>829.16</v>
      </c>
      <c r="D28" s="413">
        <v>852.12</v>
      </c>
      <c r="E28" s="413">
        <v>786.29</v>
      </c>
      <c r="F28" s="413">
        <v>832.65</v>
      </c>
      <c r="G28" s="413">
        <v>834.99</v>
      </c>
      <c r="H28" s="413">
        <v>889.48</v>
      </c>
      <c r="I28" s="413">
        <v>940.16</v>
      </c>
      <c r="J28" s="413">
        <v>1092.3499999999999</v>
      </c>
      <c r="K28" s="413">
        <v>1168.49</v>
      </c>
      <c r="L28" s="413">
        <v>1118.3399999999999</v>
      </c>
      <c r="M28" s="413">
        <v>1127.6500000000001</v>
      </c>
      <c r="O28" s="182"/>
      <c r="P28" s="553"/>
      <c r="Q28" s="558"/>
      <c r="R28" s="558"/>
      <c r="S28" s="375"/>
      <c r="T28" s="553"/>
      <c r="U28" s="506"/>
      <c r="V28" s="506"/>
      <c r="W28" s="506"/>
      <c r="X28" s="506"/>
      <c r="Y28" s="506"/>
      <c r="Z28" s="506"/>
      <c r="AA28" s="506"/>
      <c r="AB28" s="506"/>
      <c r="AC28" s="506"/>
      <c r="AD28" s="506"/>
      <c r="AE28" s="375"/>
      <c r="AF28" s="375"/>
      <c r="AG28" s="553"/>
      <c r="AH28" s="558"/>
      <c r="AI28" s="558"/>
      <c r="AJ28" s="558"/>
      <c r="AK28" s="558"/>
      <c r="AL28" s="558"/>
      <c r="AM28" s="558"/>
      <c r="AN28" s="558"/>
      <c r="AO28" s="558"/>
      <c r="AP28" s="558"/>
      <c r="AQ28" s="558"/>
      <c r="AR28" s="375"/>
      <c r="AS28" s="375"/>
      <c r="AT28" s="375"/>
      <c r="AU28" s="375"/>
      <c r="AV28" s="375"/>
      <c r="AW28" s="375"/>
      <c r="AX28" s="375"/>
      <c r="AY28" s="375"/>
      <c r="AZ28" s="375"/>
    </row>
    <row r="29" spans="1:52" s="364" customFormat="1" ht="12.95" customHeight="1" x14ac:dyDescent="0.2">
      <c r="A29" s="368">
        <v>5</v>
      </c>
      <c r="B29" s="359" t="s">
        <v>283</v>
      </c>
      <c r="C29" s="412">
        <v>588.85</v>
      </c>
      <c r="D29" s="412">
        <v>594.96</v>
      </c>
      <c r="E29" s="412">
        <v>615.64</v>
      </c>
      <c r="F29" s="412">
        <v>641.39</v>
      </c>
      <c r="G29" s="412">
        <v>664.22</v>
      </c>
      <c r="H29" s="412">
        <v>684.86</v>
      </c>
      <c r="I29" s="412">
        <v>707.65</v>
      </c>
      <c r="J29" s="412">
        <v>743.27</v>
      </c>
      <c r="K29" s="412">
        <v>788.65</v>
      </c>
      <c r="L29" s="412">
        <v>844.24</v>
      </c>
      <c r="M29" s="412">
        <v>903.77</v>
      </c>
      <c r="O29" s="365"/>
      <c r="P29" s="553"/>
      <c r="Q29" s="558"/>
      <c r="R29" s="560"/>
      <c r="S29" s="523"/>
      <c r="T29" s="553"/>
      <c r="U29" s="527"/>
      <c r="V29" s="527"/>
      <c r="W29" s="527"/>
      <c r="X29" s="527"/>
      <c r="Y29" s="527"/>
      <c r="Z29" s="527"/>
      <c r="AA29" s="527"/>
      <c r="AB29" s="527"/>
      <c r="AC29" s="527"/>
      <c r="AD29" s="527"/>
      <c r="AE29" s="523"/>
      <c r="AF29" s="523"/>
      <c r="AG29" s="553"/>
      <c r="AH29" s="558"/>
      <c r="AI29" s="558"/>
      <c r="AJ29" s="558"/>
      <c r="AK29" s="558"/>
      <c r="AL29" s="558"/>
      <c r="AM29" s="558"/>
      <c r="AN29" s="558"/>
      <c r="AO29" s="558"/>
      <c r="AP29" s="558"/>
      <c r="AQ29" s="558"/>
      <c r="AR29" s="523"/>
      <c r="AS29" s="523"/>
      <c r="AT29" s="523"/>
      <c r="AU29" s="523"/>
      <c r="AV29" s="523"/>
      <c r="AW29" s="523"/>
      <c r="AX29" s="523"/>
      <c r="AY29" s="523"/>
      <c r="AZ29" s="523"/>
    </row>
    <row r="30" spans="1:52" s="111" customFormat="1" ht="12.75" customHeight="1" x14ac:dyDescent="0.2">
      <c r="A30" s="369">
        <v>51</v>
      </c>
      <c r="B30" s="490" t="s">
        <v>284</v>
      </c>
      <c r="C30" s="413">
        <v>593.99</v>
      </c>
      <c r="D30" s="413">
        <v>602.34</v>
      </c>
      <c r="E30" s="413">
        <v>622.76</v>
      </c>
      <c r="F30" s="413">
        <v>647.74</v>
      </c>
      <c r="G30" s="413">
        <v>671.76</v>
      </c>
      <c r="H30" s="413">
        <v>695.31</v>
      </c>
      <c r="I30" s="413">
        <v>716.46</v>
      </c>
      <c r="J30" s="413">
        <v>752.14</v>
      </c>
      <c r="K30" s="413">
        <v>797.02</v>
      </c>
      <c r="L30" s="413">
        <v>853.79</v>
      </c>
      <c r="M30" s="413">
        <v>912.79</v>
      </c>
      <c r="O30" s="182"/>
      <c r="P30" s="553"/>
      <c r="Q30" s="558"/>
      <c r="R30" s="558"/>
      <c r="S30" s="375"/>
      <c r="T30" s="528"/>
      <c r="U30" s="506"/>
      <c r="V30" s="506"/>
      <c r="W30" s="506"/>
      <c r="X30" s="506"/>
      <c r="Y30" s="506"/>
      <c r="Z30" s="506"/>
      <c r="AA30" s="506"/>
      <c r="AB30" s="506"/>
      <c r="AC30" s="506"/>
      <c r="AD30" s="506"/>
      <c r="AE30" s="375"/>
      <c r="AF30" s="375"/>
      <c r="AG30" s="553"/>
      <c r="AH30" s="558"/>
      <c r="AI30" s="558"/>
      <c r="AJ30" s="558"/>
      <c r="AK30" s="558"/>
      <c r="AL30" s="558"/>
      <c r="AM30" s="558"/>
      <c r="AN30" s="558"/>
      <c r="AO30" s="558"/>
      <c r="AP30" s="558"/>
      <c r="AQ30" s="558"/>
      <c r="AR30" s="375"/>
      <c r="AS30" s="375"/>
      <c r="AT30" s="375"/>
      <c r="AU30" s="375"/>
      <c r="AV30" s="375"/>
      <c r="AW30" s="375"/>
      <c r="AX30" s="375"/>
      <c r="AY30" s="375"/>
      <c r="AZ30" s="375"/>
    </row>
    <row r="31" spans="1:52" s="123" customFormat="1" ht="12.75" customHeight="1" x14ac:dyDescent="0.2">
      <c r="A31" s="369">
        <v>52</v>
      </c>
      <c r="B31" s="490" t="s">
        <v>285</v>
      </c>
      <c r="C31" s="413">
        <v>586.02</v>
      </c>
      <c r="D31" s="413">
        <v>588.72</v>
      </c>
      <c r="E31" s="413">
        <v>614.26</v>
      </c>
      <c r="F31" s="413">
        <v>643.11</v>
      </c>
      <c r="G31" s="413">
        <v>666.07</v>
      </c>
      <c r="H31" s="413">
        <v>679.58</v>
      </c>
      <c r="I31" s="413">
        <v>709.76</v>
      </c>
      <c r="J31" s="413">
        <v>751.5</v>
      </c>
      <c r="K31" s="413">
        <v>799.99</v>
      </c>
      <c r="L31" s="413">
        <v>853.95</v>
      </c>
      <c r="M31" s="413">
        <v>914.34</v>
      </c>
      <c r="O31" s="182"/>
      <c r="P31" s="500"/>
      <c r="Q31" s="558"/>
      <c r="R31" s="558"/>
      <c r="S31" s="375"/>
      <c r="T31" s="553"/>
      <c r="U31" s="506"/>
      <c r="V31" s="506"/>
      <c r="W31" s="506"/>
      <c r="X31" s="506"/>
      <c r="Y31" s="506"/>
      <c r="Z31" s="506"/>
      <c r="AA31" s="506"/>
      <c r="AB31" s="506"/>
      <c r="AC31" s="506"/>
      <c r="AD31" s="506"/>
      <c r="AE31" s="339"/>
      <c r="AF31" s="339"/>
      <c r="AG31" s="500"/>
      <c r="AH31" s="558"/>
      <c r="AI31" s="558"/>
      <c r="AJ31" s="558"/>
      <c r="AK31" s="558"/>
      <c r="AL31" s="558"/>
      <c r="AM31" s="558"/>
      <c r="AN31" s="558"/>
      <c r="AO31" s="558"/>
      <c r="AP31" s="558"/>
      <c r="AQ31" s="558"/>
      <c r="AR31" s="339"/>
      <c r="AS31" s="339"/>
      <c r="AT31" s="339"/>
      <c r="AU31" s="339"/>
      <c r="AV31" s="339"/>
      <c r="AW31" s="339"/>
      <c r="AX31" s="339"/>
      <c r="AY31" s="339"/>
      <c r="AZ31" s="339"/>
    </row>
    <row r="32" spans="1:52" s="111" customFormat="1" ht="12.75" customHeight="1" x14ac:dyDescent="0.2">
      <c r="A32" s="369">
        <v>53</v>
      </c>
      <c r="B32" s="490" t="s">
        <v>286</v>
      </c>
      <c r="C32" s="413">
        <v>554.45000000000005</v>
      </c>
      <c r="D32" s="413">
        <v>563.19000000000005</v>
      </c>
      <c r="E32" s="413">
        <v>570.33000000000004</v>
      </c>
      <c r="F32" s="413">
        <v>591.83000000000004</v>
      </c>
      <c r="G32" s="413">
        <v>612.71</v>
      </c>
      <c r="H32" s="413">
        <v>635.71</v>
      </c>
      <c r="I32" s="413">
        <v>661.54</v>
      </c>
      <c r="J32" s="413">
        <v>688.59</v>
      </c>
      <c r="K32" s="413">
        <v>725.09</v>
      </c>
      <c r="L32" s="413">
        <v>786.6</v>
      </c>
      <c r="M32" s="413">
        <v>848.96</v>
      </c>
      <c r="O32" s="182"/>
      <c r="P32" s="553"/>
      <c r="Q32" s="558"/>
      <c r="R32" s="558"/>
      <c r="S32" s="339"/>
      <c r="T32" s="553"/>
      <c r="U32" s="506"/>
      <c r="V32" s="506"/>
      <c r="W32" s="506"/>
      <c r="X32" s="506"/>
      <c r="Y32" s="506"/>
      <c r="Z32" s="506"/>
      <c r="AA32" s="506"/>
      <c r="AB32" s="506"/>
      <c r="AC32" s="506"/>
      <c r="AD32" s="506"/>
      <c r="AE32" s="375"/>
      <c r="AF32" s="375"/>
      <c r="AG32" s="553"/>
      <c r="AH32" s="558"/>
      <c r="AI32" s="558"/>
      <c r="AJ32" s="558"/>
      <c r="AK32" s="558"/>
      <c r="AL32" s="558"/>
      <c r="AM32" s="558"/>
      <c r="AN32" s="558"/>
      <c r="AO32" s="558"/>
      <c r="AP32" s="558"/>
      <c r="AQ32" s="558"/>
      <c r="AR32" s="375"/>
      <c r="AS32" s="375"/>
      <c r="AT32" s="375"/>
      <c r="AU32" s="375"/>
      <c r="AV32" s="375"/>
      <c r="AW32" s="375"/>
      <c r="AX32" s="375"/>
      <c r="AY32" s="375"/>
      <c r="AZ32" s="375"/>
    </row>
    <row r="33" spans="1:52" s="111" customFormat="1" ht="12.75" customHeight="1" x14ac:dyDescent="0.2">
      <c r="A33" s="369">
        <v>54</v>
      </c>
      <c r="B33" s="490" t="s">
        <v>287</v>
      </c>
      <c r="C33" s="413">
        <v>644.5</v>
      </c>
      <c r="D33" s="413">
        <v>649.89</v>
      </c>
      <c r="E33" s="413">
        <v>656.88</v>
      </c>
      <c r="F33" s="413">
        <v>662.66</v>
      </c>
      <c r="G33" s="413">
        <v>672.98</v>
      </c>
      <c r="H33" s="413">
        <v>731.58</v>
      </c>
      <c r="I33" s="413">
        <v>781.09</v>
      </c>
      <c r="J33" s="413">
        <v>793.29</v>
      </c>
      <c r="K33" s="413">
        <v>819.19</v>
      </c>
      <c r="L33" s="413">
        <v>869.77</v>
      </c>
      <c r="M33" s="413">
        <v>914.52</v>
      </c>
      <c r="O33" s="182"/>
      <c r="P33" s="553"/>
      <c r="Q33" s="558"/>
      <c r="R33" s="558"/>
      <c r="S33" s="375"/>
      <c r="T33" s="553"/>
      <c r="U33" s="506"/>
      <c r="V33" s="506"/>
      <c r="W33" s="506"/>
      <c r="X33" s="506"/>
      <c r="Y33" s="506"/>
      <c r="Z33" s="506"/>
      <c r="AA33" s="506"/>
      <c r="AB33" s="506"/>
      <c r="AC33" s="506"/>
      <c r="AD33" s="506"/>
      <c r="AE33" s="375"/>
      <c r="AF33" s="375"/>
      <c r="AG33" s="553"/>
      <c r="AH33" s="558"/>
      <c r="AI33" s="558"/>
      <c r="AJ33" s="558"/>
      <c r="AK33" s="558"/>
      <c r="AL33" s="558"/>
      <c r="AM33" s="558"/>
      <c r="AN33" s="558"/>
      <c r="AO33" s="558"/>
      <c r="AP33" s="558"/>
      <c r="AQ33" s="558"/>
      <c r="AR33" s="375"/>
      <c r="AS33" s="375"/>
      <c r="AT33" s="375"/>
      <c r="AU33" s="375"/>
      <c r="AV33" s="375"/>
      <c r="AW33" s="375"/>
      <c r="AX33" s="375"/>
      <c r="AY33" s="375"/>
      <c r="AZ33" s="375"/>
    </row>
    <row r="34" spans="1:52" s="111" customFormat="1" ht="14.25" customHeight="1" x14ac:dyDescent="0.2">
      <c r="A34" s="358">
        <v>6</v>
      </c>
      <c r="B34" s="359" t="s">
        <v>288</v>
      </c>
      <c r="C34" s="412">
        <v>590.62</v>
      </c>
      <c r="D34" s="412">
        <v>589.33000000000004</v>
      </c>
      <c r="E34" s="412">
        <v>604.99</v>
      </c>
      <c r="F34" s="412">
        <v>617.63</v>
      </c>
      <c r="G34" s="412">
        <v>641.69000000000005</v>
      </c>
      <c r="H34" s="412">
        <v>672.66</v>
      </c>
      <c r="I34" s="412">
        <v>692.98</v>
      </c>
      <c r="J34" s="412">
        <v>733.14</v>
      </c>
      <c r="K34" s="412">
        <v>800.38</v>
      </c>
      <c r="L34" s="412">
        <v>853.21</v>
      </c>
      <c r="M34" s="412">
        <v>911.75</v>
      </c>
      <c r="O34" s="182"/>
      <c r="P34" s="553"/>
      <c r="Q34" s="558"/>
      <c r="R34" s="558"/>
      <c r="S34" s="375"/>
      <c r="T34" s="553"/>
      <c r="U34" s="506"/>
      <c r="V34" s="506"/>
      <c r="W34" s="506"/>
      <c r="X34" s="506"/>
      <c r="Y34" s="506"/>
      <c r="Z34" s="506"/>
      <c r="AA34" s="506"/>
      <c r="AB34" s="506"/>
      <c r="AC34" s="506"/>
      <c r="AD34" s="506"/>
      <c r="AE34" s="375"/>
      <c r="AF34" s="375"/>
      <c r="AG34" s="553"/>
      <c r="AH34" s="558"/>
      <c r="AI34" s="558"/>
      <c r="AJ34" s="558"/>
      <c r="AK34" s="558"/>
      <c r="AL34" s="558"/>
      <c r="AM34" s="558"/>
      <c r="AN34" s="558"/>
      <c r="AO34" s="558"/>
      <c r="AP34" s="558"/>
      <c r="AQ34" s="558"/>
      <c r="AR34" s="375"/>
      <c r="AS34" s="375"/>
      <c r="AT34" s="375"/>
      <c r="AU34" s="375"/>
      <c r="AV34" s="375"/>
      <c r="AW34" s="375"/>
      <c r="AX34" s="375"/>
      <c r="AY34" s="375"/>
      <c r="AZ34" s="375"/>
    </row>
    <row r="35" spans="1:52" s="111" customFormat="1" ht="20.100000000000001" customHeight="1" x14ac:dyDescent="0.2">
      <c r="A35" s="363">
        <v>61</v>
      </c>
      <c r="B35" s="490" t="s">
        <v>289</v>
      </c>
      <c r="C35" s="413">
        <v>584.75</v>
      </c>
      <c r="D35" s="413">
        <v>580.29999999999995</v>
      </c>
      <c r="E35" s="413">
        <v>593.89</v>
      </c>
      <c r="F35" s="413">
        <v>612.15</v>
      </c>
      <c r="G35" s="413">
        <v>633.48</v>
      </c>
      <c r="H35" s="413">
        <v>648.25</v>
      </c>
      <c r="I35" s="413">
        <v>677.25</v>
      </c>
      <c r="J35" s="413">
        <v>715.39</v>
      </c>
      <c r="K35" s="413">
        <v>762.7</v>
      </c>
      <c r="L35" s="413">
        <v>811.55</v>
      </c>
      <c r="M35" s="413">
        <v>866</v>
      </c>
      <c r="O35" s="182"/>
      <c r="P35" s="553"/>
      <c r="Q35" s="558"/>
      <c r="R35" s="558"/>
      <c r="S35" s="375"/>
      <c r="T35" s="500"/>
      <c r="U35" s="506"/>
      <c r="V35" s="506"/>
      <c r="W35" s="506"/>
      <c r="X35" s="506"/>
      <c r="Y35" s="506"/>
      <c r="Z35" s="506"/>
      <c r="AA35" s="506"/>
      <c r="AB35" s="506"/>
      <c r="AC35" s="506"/>
      <c r="AD35" s="506"/>
      <c r="AE35" s="375"/>
      <c r="AF35" s="375"/>
      <c r="AG35" s="553"/>
      <c r="AH35" s="558"/>
      <c r="AI35" s="558"/>
      <c r="AJ35" s="558"/>
      <c r="AK35" s="558"/>
      <c r="AL35" s="558"/>
      <c r="AM35" s="558"/>
      <c r="AN35" s="558"/>
      <c r="AO35" s="558"/>
      <c r="AP35" s="558"/>
      <c r="AQ35" s="558"/>
      <c r="AR35" s="375"/>
      <c r="AS35" s="375"/>
      <c r="AT35" s="375"/>
      <c r="AU35" s="375"/>
      <c r="AV35" s="375"/>
      <c r="AW35" s="375"/>
      <c r="AX35" s="375"/>
      <c r="AY35" s="375"/>
      <c r="AZ35" s="375"/>
    </row>
    <row r="36" spans="1:52" s="111" customFormat="1" ht="18.600000000000001" customHeight="1" x14ac:dyDescent="0.2">
      <c r="A36" s="363">
        <v>62</v>
      </c>
      <c r="B36" s="490" t="s">
        <v>290</v>
      </c>
      <c r="C36" s="413">
        <v>633.4</v>
      </c>
      <c r="D36" s="413">
        <v>666.65</v>
      </c>
      <c r="E36" s="413">
        <v>707.27</v>
      </c>
      <c r="F36" s="413">
        <v>676.95</v>
      </c>
      <c r="G36" s="413">
        <v>710</v>
      </c>
      <c r="H36" s="413">
        <v>874.26</v>
      </c>
      <c r="I36" s="413">
        <v>824.56</v>
      </c>
      <c r="J36" s="413">
        <v>856.78</v>
      </c>
      <c r="K36" s="413">
        <v>1002.64</v>
      </c>
      <c r="L36" s="413">
        <v>1055.98</v>
      </c>
      <c r="M36" s="413">
        <v>1162.94</v>
      </c>
      <c r="O36" s="182"/>
      <c r="P36" s="500"/>
      <c r="Q36" s="558"/>
      <c r="R36" s="558"/>
      <c r="S36" s="375"/>
      <c r="T36" s="553"/>
      <c r="U36" s="506"/>
      <c r="V36" s="506"/>
      <c r="W36" s="506"/>
      <c r="X36" s="506"/>
      <c r="Y36" s="506"/>
      <c r="Z36" s="506"/>
      <c r="AA36" s="506"/>
      <c r="AB36" s="506"/>
      <c r="AC36" s="506"/>
      <c r="AD36" s="506"/>
      <c r="AE36" s="375"/>
      <c r="AF36" s="375"/>
      <c r="AG36" s="500"/>
      <c r="AH36" s="558"/>
      <c r="AI36" s="558"/>
      <c r="AJ36" s="558"/>
      <c r="AK36" s="558"/>
      <c r="AL36" s="558"/>
      <c r="AM36" s="558"/>
      <c r="AN36" s="558"/>
      <c r="AO36" s="558"/>
      <c r="AP36" s="558"/>
      <c r="AQ36" s="558"/>
      <c r="AR36" s="375"/>
      <c r="AS36" s="375"/>
      <c r="AT36" s="375"/>
      <c r="AU36" s="375"/>
      <c r="AV36" s="375"/>
      <c r="AW36" s="375"/>
      <c r="AX36" s="375"/>
      <c r="AY36" s="375"/>
      <c r="AZ36" s="375"/>
    </row>
    <row r="37" spans="1:52" s="111" customFormat="1" ht="12.75" customHeight="1" x14ac:dyDescent="0.2">
      <c r="A37" s="358">
        <v>7</v>
      </c>
      <c r="B37" s="359" t="s">
        <v>291</v>
      </c>
      <c r="C37" s="412">
        <v>644.13</v>
      </c>
      <c r="D37" s="412">
        <v>651.29999999999995</v>
      </c>
      <c r="E37" s="412">
        <v>655.64</v>
      </c>
      <c r="F37" s="412">
        <v>672.82</v>
      </c>
      <c r="G37" s="412">
        <v>693.51</v>
      </c>
      <c r="H37" s="412">
        <v>708.14</v>
      </c>
      <c r="I37" s="412">
        <v>733.37</v>
      </c>
      <c r="J37" s="412">
        <v>778.8</v>
      </c>
      <c r="K37" s="412">
        <v>814.41</v>
      </c>
      <c r="L37" s="412">
        <v>879</v>
      </c>
      <c r="M37" s="412">
        <v>935.01</v>
      </c>
      <c r="O37" s="182"/>
      <c r="P37" s="555"/>
      <c r="Q37" s="558"/>
      <c r="R37" s="558"/>
      <c r="S37" s="375"/>
      <c r="T37" s="553"/>
      <c r="U37" s="506"/>
      <c r="V37" s="506"/>
      <c r="W37" s="506"/>
      <c r="X37" s="506"/>
      <c r="Y37" s="506"/>
      <c r="Z37" s="506"/>
      <c r="AA37" s="506"/>
      <c r="AB37" s="506"/>
      <c r="AC37" s="506"/>
      <c r="AD37" s="506"/>
      <c r="AE37" s="375"/>
      <c r="AF37" s="375"/>
      <c r="AG37" s="555"/>
      <c r="AH37" s="558"/>
      <c r="AI37" s="558"/>
      <c r="AJ37" s="558"/>
      <c r="AK37" s="558"/>
      <c r="AL37" s="558"/>
      <c r="AM37" s="558"/>
      <c r="AN37" s="558"/>
      <c r="AO37" s="558"/>
      <c r="AP37" s="558"/>
      <c r="AQ37" s="558"/>
      <c r="AR37" s="375"/>
      <c r="AS37" s="375"/>
      <c r="AT37" s="375"/>
      <c r="AU37" s="375"/>
      <c r="AV37" s="375"/>
      <c r="AW37" s="375"/>
      <c r="AX37" s="375"/>
      <c r="AY37" s="375"/>
      <c r="AZ37" s="375"/>
    </row>
    <row r="38" spans="1:52" s="111" customFormat="1" ht="12.75" customHeight="1" x14ac:dyDescent="0.2">
      <c r="A38" s="363">
        <v>71</v>
      </c>
      <c r="B38" s="490" t="s">
        <v>347</v>
      </c>
      <c r="C38" s="413">
        <v>603.4</v>
      </c>
      <c r="D38" s="413">
        <v>608.19000000000005</v>
      </c>
      <c r="E38" s="413">
        <v>615.48</v>
      </c>
      <c r="F38" s="413">
        <v>634.35</v>
      </c>
      <c r="G38" s="413">
        <v>658.69</v>
      </c>
      <c r="H38" s="413">
        <v>672.4</v>
      </c>
      <c r="I38" s="413">
        <v>705.05</v>
      </c>
      <c r="J38" s="413">
        <v>752.5</v>
      </c>
      <c r="K38" s="413">
        <v>788.07</v>
      </c>
      <c r="L38" s="413">
        <v>857.02</v>
      </c>
      <c r="M38" s="413">
        <v>914.7</v>
      </c>
      <c r="O38" s="182"/>
      <c r="P38" s="553"/>
      <c r="Q38" s="558"/>
      <c r="R38" s="558"/>
      <c r="S38" s="375"/>
      <c r="T38" s="553"/>
      <c r="U38" s="506"/>
      <c r="V38" s="506"/>
      <c r="W38" s="506"/>
      <c r="X38" s="506"/>
      <c r="Y38" s="506"/>
      <c r="Z38" s="506"/>
      <c r="AA38" s="506"/>
      <c r="AB38" s="506"/>
      <c r="AC38" s="506"/>
      <c r="AD38" s="506"/>
      <c r="AE38" s="375"/>
      <c r="AF38" s="375"/>
      <c r="AG38" s="553"/>
      <c r="AH38" s="558"/>
      <c r="AI38" s="558"/>
      <c r="AJ38" s="558"/>
      <c r="AK38" s="558"/>
      <c r="AL38" s="558"/>
      <c r="AM38" s="558"/>
      <c r="AN38" s="558"/>
      <c r="AO38" s="558"/>
      <c r="AP38" s="558"/>
      <c r="AQ38" s="558"/>
      <c r="AR38" s="375"/>
      <c r="AS38" s="375"/>
      <c r="AT38" s="375"/>
      <c r="AU38" s="375"/>
      <c r="AV38" s="375"/>
      <c r="AW38" s="375"/>
      <c r="AX38" s="375"/>
      <c r="AY38" s="375"/>
      <c r="AZ38" s="375"/>
    </row>
    <row r="39" spans="1:52" s="111" customFormat="1" ht="12.75" customHeight="1" x14ac:dyDescent="0.2">
      <c r="A39" s="363">
        <v>72</v>
      </c>
      <c r="B39" s="490" t="s">
        <v>346</v>
      </c>
      <c r="C39" s="413">
        <v>726.25</v>
      </c>
      <c r="D39" s="413">
        <v>745.14</v>
      </c>
      <c r="E39" s="413">
        <v>739.08</v>
      </c>
      <c r="F39" s="413">
        <v>755.37</v>
      </c>
      <c r="G39" s="413">
        <v>773.69</v>
      </c>
      <c r="H39" s="413">
        <v>811.56</v>
      </c>
      <c r="I39" s="413">
        <v>805.39</v>
      </c>
      <c r="J39" s="413">
        <v>857.37</v>
      </c>
      <c r="K39" s="413">
        <v>895.55</v>
      </c>
      <c r="L39" s="413">
        <v>955.86</v>
      </c>
      <c r="M39" s="413">
        <v>1008.54</v>
      </c>
      <c r="O39" s="182"/>
      <c r="P39" s="500"/>
      <c r="Q39" s="558"/>
      <c r="R39" s="558"/>
      <c r="S39" s="375"/>
      <c r="T39" s="553"/>
      <c r="U39" s="506"/>
      <c r="V39" s="506"/>
      <c r="W39" s="506"/>
      <c r="X39" s="506"/>
      <c r="Y39" s="506"/>
      <c r="Z39" s="506"/>
      <c r="AA39" s="506"/>
      <c r="AB39" s="506"/>
      <c r="AC39" s="506"/>
      <c r="AD39" s="506"/>
      <c r="AE39" s="375"/>
      <c r="AF39" s="375"/>
      <c r="AG39" s="500"/>
      <c r="AH39" s="558"/>
      <c r="AI39" s="558"/>
      <c r="AJ39" s="558"/>
      <c r="AK39" s="558"/>
      <c r="AL39" s="558"/>
      <c r="AM39" s="558"/>
      <c r="AN39" s="558"/>
      <c r="AO39" s="558"/>
      <c r="AP39" s="558"/>
      <c r="AQ39" s="558"/>
      <c r="AR39" s="375"/>
      <c r="AS39" s="375"/>
      <c r="AT39" s="375"/>
      <c r="AU39" s="375"/>
      <c r="AV39" s="375"/>
      <c r="AW39" s="375"/>
      <c r="AX39" s="375"/>
      <c r="AY39" s="375"/>
      <c r="AZ39" s="375"/>
    </row>
    <row r="40" spans="1:52" s="111" customFormat="1" ht="21" customHeight="1" x14ac:dyDescent="0.2">
      <c r="A40" s="363">
        <v>73</v>
      </c>
      <c r="B40" s="490" t="s">
        <v>292</v>
      </c>
      <c r="C40" s="413">
        <v>654.97</v>
      </c>
      <c r="D40" s="413">
        <v>664.86</v>
      </c>
      <c r="E40" s="413">
        <v>673.44</v>
      </c>
      <c r="F40" s="413">
        <v>694.16</v>
      </c>
      <c r="G40" s="413">
        <v>698.23</v>
      </c>
      <c r="H40" s="413">
        <v>683.33</v>
      </c>
      <c r="I40" s="413">
        <v>690.8</v>
      </c>
      <c r="J40" s="413">
        <v>750.56</v>
      </c>
      <c r="K40" s="413">
        <v>769.26</v>
      </c>
      <c r="L40" s="413">
        <v>816.36</v>
      </c>
      <c r="M40" s="413">
        <v>862.4</v>
      </c>
      <c r="O40" s="182"/>
      <c r="P40" s="553"/>
      <c r="Q40" s="558"/>
      <c r="R40" s="558"/>
      <c r="S40" s="375"/>
      <c r="T40" s="500"/>
      <c r="U40" s="506"/>
      <c r="V40" s="506"/>
      <c r="W40" s="506"/>
      <c r="X40" s="506"/>
      <c r="Y40" s="506"/>
      <c r="Z40" s="506"/>
      <c r="AA40" s="506"/>
      <c r="AB40" s="506"/>
      <c r="AC40" s="506"/>
      <c r="AD40" s="506"/>
      <c r="AE40" s="375"/>
      <c r="AF40" s="375"/>
      <c r="AG40" s="553"/>
      <c r="AH40" s="558"/>
      <c r="AI40" s="558"/>
      <c r="AJ40" s="558"/>
      <c r="AK40" s="558"/>
      <c r="AL40" s="558"/>
      <c r="AM40" s="558"/>
      <c r="AN40" s="558"/>
      <c r="AO40" s="558"/>
      <c r="AP40" s="558"/>
      <c r="AQ40" s="558"/>
      <c r="AR40" s="375"/>
      <c r="AS40" s="375"/>
      <c r="AT40" s="375"/>
      <c r="AU40" s="375"/>
      <c r="AV40" s="375"/>
      <c r="AW40" s="375"/>
      <c r="AX40" s="375"/>
      <c r="AY40" s="375"/>
      <c r="AZ40" s="375"/>
    </row>
    <row r="41" spans="1:52" s="58" customFormat="1" ht="12.75" customHeight="1" x14ac:dyDescent="0.2">
      <c r="A41" s="363">
        <v>74</v>
      </c>
      <c r="B41" s="490" t="s">
        <v>293</v>
      </c>
      <c r="C41" s="413">
        <v>728.97</v>
      </c>
      <c r="D41" s="413">
        <v>740.89</v>
      </c>
      <c r="E41" s="413">
        <v>754.23</v>
      </c>
      <c r="F41" s="413">
        <v>750.88</v>
      </c>
      <c r="G41" s="413">
        <v>748.37</v>
      </c>
      <c r="H41" s="413">
        <v>753.41</v>
      </c>
      <c r="I41" s="413">
        <v>780.13</v>
      </c>
      <c r="J41" s="413">
        <v>829.79</v>
      </c>
      <c r="K41" s="413">
        <v>858.36</v>
      </c>
      <c r="L41" s="413">
        <v>916.24</v>
      </c>
      <c r="M41" s="413">
        <v>972.04</v>
      </c>
      <c r="O41" s="182"/>
      <c r="P41" s="553"/>
      <c r="Q41" s="558"/>
      <c r="R41" s="558"/>
      <c r="S41" s="375"/>
      <c r="T41" s="555"/>
      <c r="U41" s="506"/>
      <c r="V41" s="506"/>
      <c r="W41" s="506"/>
      <c r="X41" s="506"/>
      <c r="Y41" s="506"/>
      <c r="Z41" s="506"/>
      <c r="AA41" s="506"/>
      <c r="AB41" s="506"/>
      <c r="AC41" s="506"/>
      <c r="AD41" s="506"/>
      <c r="AE41" s="61"/>
      <c r="AF41" s="61"/>
      <c r="AG41" s="553"/>
      <c r="AH41" s="558"/>
      <c r="AI41" s="558"/>
      <c r="AJ41" s="558"/>
      <c r="AK41" s="558"/>
      <c r="AL41" s="558"/>
      <c r="AM41" s="558"/>
      <c r="AN41" s="558"/>
      <c r="AO41" s="558"/>
      <c r="AP41" s="558"/>
      <c r="AQ41" s="558"/>
      <c r="AR41" s="61"/>
      <c r="AS41" s="61"/>
      <c r="AT41" s="61"/>
      <c r="AU41" s="61"/>
      <c r="AV41" s="61"/>
      <c r="AW41" s="61"/>
      <c r="AX41" s="61"/>
      <c r="AY41" s="61"/>
      <c r="AZ41" s="61"/>
    </row>
    <row r="42" spans="1:52" s="58" customFormat="1" ht="10.5" customHeight="1" x14ac:dyDescent="0.2">
      <c r="A42" s="363">
        <v>75</v>
      </c>
      <c r="B42" s="490" t="s">
        <v>348</v>
      </c>
      <c r="C42" s="413">
        <v>605.41999999999996</v>
      </c>
      <c r="D42" s="413">
        <v>606.17999999999995</v>
      </c>
      <c r="E42" s="413">
        <v>618.73</v>
      </c>
      <c r="F42" s="413">
        <v>643.71</v>
      </c>
      <c r="G42" s="413">
        <v>667.99</v>
      </c>
      <c r="H42" s="413">
        <v>676.06</v>
      </c>
      <c r="I42" s="413">
        <v>719.15</v>
      </c>
      <c r="J42" s="413">
        <v>749.35</v>
      </c>
      <c r="K42" s="413">
        <v>785.95</v>
      </c>
      <c r="L42" s="413">
        <v>841.5</v>
      </c>
      <c r="M42" s="413">
        <v>889.1</v>
      </c>
      <c r="O42" s="182"/>
      <c r="P42" s="553"/>
      <c r="Q42" s="558"/>
      <c r="R42" s="558"/>
      <c r="S42" s="61"/>
      <c r="T42" s="553"/>
      <c r="U42" s="506"/>
      <c r="V42" s="506"/>
      <c r="W42" s="506"/>
      <c r="X42" s="506"/>
      <c r="Y42" s="506"/>
      <c r="Z42" s="506"/>
      <c r="AA42" s="506"/>
      <c r="AB42" s="506"/>
      <c r="AC42" s="506"/>
      <c r="AD42" s="506"/>
      <c r="AE42" s="61"/>
      <c r="AF42" s="61"/>
      <c r="AG42" s="553"/>
      <c r="AH42" s="558"/>
      <c r="AI42" s="558"/>
      <c r="AJ42" s="558"/>
      <c r="AK42" s="558"/>
      <c r="AL42" s="558"/>
      <c r="AM42" s="558"/>
      <c r="AN42" s="558"/>
      <c r="AO42" s="558"/>
      <c r="AP42" s="558"/>
      <c r="AQ42" s="558"/>
      <c r="AR42" s="61"/>
      <c r="AS42" s="61"/>
      <c r="AT42" s="61"/>
      <c r="AU42" s="61"/>
      <c r="AV42" s="61"/>
      <c r="AW42" s="61"/>
      <c r="AX42" s="61"/>
      <c r="AY42" s="61"/>
      <c r="AZ42" s="61"/>
    </row>
    <row r="43" spans="1:52" s="58" customFormat="1" ht="11.25" customHeight="1" x14ac:dyDescent="0.2">
      <c r="A43" s="358">
        <v>8</v>
      </c>
      <c r="B43" s="359" t="s">
        <v>294</v>
      </c>
      <c r="C43" s="412">
        <v>628.23</v>
      </c>
      <c r="D43" s="412">
        <v>626.69000000000005</v>
      </c>
      <c r="E43" s="412">
        <v>641.37</v>
      </c>
      <c r="F43" s="412">
        <v>665.98</v>
      </c>
      <c r="G43" s="412">
        <v>687.55</v>
      </c>
      <c r="H43" s="412">
        <v>701.24</v>
      </c>
      <c r="I43" s="412">
        <v>740.62</v>
      </c>
      <c r="J43" s="412">
        <v>774.77</v>
      </c>
      <c r="K43" s="412">
        <v>802.89</v>
      </c>
      <c r="L43" s="412">
        <v>861.29</v>
      </c>
      <c r="M43" s="412">
        <v>929.07</v>
      </c>
      <c r="P43" s="553"/>
      <c r="Q43" s="558"/>
      <c r="R43" s="61"/>
      <c r="S43" s="61"/>
      <c r="T43" s="500"/>
      <c r="U43" s="506"/>
      <c r="V43" s="506"/>
      <c r="W43" s="506"/>
      <c r="X43" s="506"/>
      <c r="Y43" s="506"/>
      <c r="Z43" s="506"/>
      <c r="AA43" s="506"/>
      <c r="AB43" s="506"/>
      <c r="AC43" s="506"/>
      <c r="AD43" s="506"/>
      <c r="AE43" s="61"/>
      <c r="AF43" s="61"/>
      <c r="AG43" s="553"/>
      <c r="AH43" s="558"/>
      <c r="AI43" s="558"/>
      <c r="AJ43" s="558"/>
      <c r="AK43" s="558"/>
      <c r="AL43" s="558"/>
      <c r="AM43" s="558"/>
      <c r="AN43" s="558"/>
      <c r="AO43" s="558"/>
      <c r="AP43" s="558"/>
      <c r="AQ43" s="558"/>
      <c r="AR43" s="61"/>
      <c r="AS43" s="61"/>
      <c r="AT43" s="61"/>
      <c r="AU43" s="61"/>
      <c r="AV43" s="61"/>
      <c r="AW43" s="61"/>
      <c r="AX43" s="61"/>
      <c r="AY43" s="61"/>
      <c r="AZ43" s="61"/>
    </row>
    <row r="44" spans="1:52" s="58" customFormat="1" ht="12.75" customHeight="1" x14ac:dyDescent="0.2">
      <c r="A44" s="363">
        <v>81</v>
      </c>
      <c r="B44" s="490" t="s">
        <v>295</v>
      </c>
      <c r="C44" s="413">
        <v>632.12</v>
      </c>
      <c r="D44" s="413">
        <v>634.89</v>
      </c>
      <c r="E44" s="413">
        <v>644.75</v>
      </c>
      <c r="F44" s="413">
        <v>658.47</v>
      </c>
      <c r="G44" s="413">
        <v>669.42</v>
      </c>
      <c r="H44" s="413">
        <v>684.29</v>
      </c>
      <c r="I44" s="413">
        <v>711.78</v>
      </c>
      <c r="J44" s="413">
        <v>755.08</v>
      </c>
      <c r="K44" s="413">
        <v>772.09</v>
      </c>
      <c r="L44" s="413">
        <v>824.92</v>
      </c>
      <c r="M44" s="413">
        <v>889.63</v>
      </c>
      <c r="P44" s="553"/>
      <c r="Q44" s="558"/>
      <c r="R44" s="61"/>
      <c r="S44" s="61"/>
      <c r="T44" s="553"/>
      <c r="U44" s="506"/>
      <c r="V44" s="506"/>
      <c r="W44" s="506"/>
      <c r="X44" s="506"/>
      <c r="Y44" s="506"/>
      <c r="Z44" s="506"/>
      <c r="AA44" s="506"/>
      <c r="AB44" s="506"/>
      <c r="AC44" s="506"/>
      <c r="AD44" s="506"/>
      <c r="AE44" s="61"/>
      <c r="AF44" s="61"/>
      <c r="AG44" s="553"/>
      <c r="AH44" s="558"/>
      <c r="AI44" s="558"/>
      <c r="AJ44" s="558"/>
      <c r="AK44" s="558"/>
      <c r="AL44" s="558"/>
      <c r="AM44" s="558"/>
      <c r="AN44" s="558"/>
      <c r="AO44" s="558"/>
      <c r="AP44" s="558"/>
      <c r="AQ44" s="558"/>
      <c r="AR44" s="61"/>
      <c r="AS44" s="61"/>
      <c r="AT44" s="61"/>
      <c r="AU44" s="61"/>
      <c r="AV44" s="61"/>
      <c r="AW44" s="61"/>
      <c r="AX44" s="61"/>
      <c r="AY44" s="61"/>
      <c r="AZ44" s="61"/>
    </row>
    <row r="45" spans="1:52" s="58" customFormat="1" ht="12.75" customHeight="1" x14ac:dyDescent="0.2">
      <c r="A45" s="363">
        <v>82</v>
      </c>
      <c r="B45" s="490" t="s">
        <v>296</v>
      </c>
      <c r="C45" s="413">
        <v>695.29</v>
      </c>
      <c r="D45" s="413">
        <v>700.47</v>
      </c>
      <c r="E45" s="413">
        <v>709.06</v>
      </c>
      <c r="F45" s="413">
        <v>740.22</v>
      </c>
      <c r="G45" s="413">
        <v>748.18</v>
      </c>
      <c r="H45" s="413">
        <v>745.41</v>
      </c>
      <c r="I45" s="413">
        <v>765.04</v>
      </c>
      <c r="J45" s="413">
        <v>779.89</v>
      </c>
      <c r="K45" s="413">
        <v>825.7</v>
      </c>
      <c r="L45" s="413">
        <v>864.91</v>
      </c>
      <c r="M45" s="413">
        <v>936.59</v>
      </c>
      <c r="P45" s="500"/>
      <c r="Q45" s="558"/>
      <c r="R45" s="61"/>
      <c r="S45" s="61"/>
      <c r="T45" s="553"/>
      <c r="U45" s="506"/>
      <c r="V45" s="506"/>
      <c r="W45" s="506"/>
      <c r="X45" s="506"/>
      <c r="Y45" s="506"/>
      <c r="Z45" s="506"/>
      <c r="AA45" s="506"/>
      <c r="AB45" s="506"/>
      <c r="AC45" s="506"/>
      <c r="AD45" s="506"/>
      <c r="AE45" s="61"/>
      <c r="AF45" s="61"/>
      <c r="AG45" s="500"/>
      <c r="AH45" s="558"/>
      <c r="AI45" s="558"/>
      <c r="AJ45" s="558"/>
      <c r="AK45" s="558"/>
      <c r="AL45" s="558"/>
      <c r="AM45" s="558"/>
      <c r="AN45" s="558"/>
      <c r="AO45" s="558"/>
      <c r="AP45" s="558"/>
      <c r="AQ45" s="558"/>
      <c r="AR45" s="61"/>
      <c r="AS45" s="61"/>
      <c r="AT45" s="61"/>
      <c r="AU45" s="61"/>
      <c r="AV45" s="61"/>
      <c r="AW45" s="61"/>
      <c r="AX45" s="61"/>
      <c r="AY45" s="61"/>
      <c r="AZ45" s="61"/>
    </row>
    <row r="46" spans="1:52" s="58" customFormat="1" ht="12.75" customHeight="1" x14ac:dyDescent="0.2">
      <c r="A46" s="363">
        <v>83</v>
      </c>
      <c r="B46" s="490" t="s">
        <v>297</v>
      </c>
      <c r="C46" s="413">
        <v>616.54999999999995</v>
      </c>
      <c r="D46" s="413">
        <v>610.66</v>
      </c>
      <c r="E46" s="413">
        <v>628</v>
      </c>
      <c r="F46" s="413">
        <v>657.37</v>
      </c>
      <c r="G46" s="413">
        <v>688.2</v>
      </c>
      <c r="H46" s="413">
        <v>704.42</v>
      </c>
      <c r="I46" s="413">
        <v>759.34</v>
      </c>
      <c r="J46" s="413">
        <v>790.77</v>
      </c>
      <c r="K46" s="413">
        <v>828.56</v>
      </c>
      <c r="L46" s="413">
        <v>899.23</v>
      </c>
      <c r="M46" s="413">
        <v>964.98</v>
      </c>
      <c r="P46" s="553"/>
      <c r="Q46" s="558"/>
      <c r="R46" s="61"/>
      <c r="S46" s="61"/>
      <c r="T46" s="553"/>
      <c r="U46" s="506"/>
      <c r="V46" s="506"/>
      <c r="W46" s="506"/>
      <c r="X46" s="506"/>
      <c r="Y46" s="506"/>
      <c r="Z46" s="506"/>
      <c r="AA46" s="506"/>
      <c r="AB46" s="506"/>
      <c r="AC46" s="506"/>
      <c r="AD46" s="506"/>
      <c r="AE46" s="61"/>
      <c r="AF46" s="61"/>
      <c r="AG46" s="553"/>
      <c r="AH46" s="558"/>
      <c r="AI46" s="558"/>
      <c r="AJ46" s="558"/>
      <c r="AK46" s="558"/>
      <c r="AL46" s="558"/>
      <c r="AM46" s="558"/>
      <c r="AN46" s="558"/>
      <c r="AO46" s="558"/>
      <c r="AP46" s="558"/>
      <c r="AQ46" s="558"/>
      <c r="AR46" s="61"/>
      <c r="AS46" s="61"/>
      <c r="AT46" s="61"/>
      <c r="AU46" s="61"/>
      <c r="AV46" s="61"/>
      <c r="AW46" s="61"/>
      <c r="AX46" s="61"/>
      <c r="AY46" s="61"/>
      <c r="AZ46" s="61"/>
    </row>
    <row r="47" spans="1:52" s="58" customFormat="1" ht="12.75" customHeight="1" x14ac:dyDescent="0.2">
      <c r="A47" s="358">
        <v>9</v>
      </c>
      <c r="B47" s="359" t="s">
        <v>298</v>
      </c>
      <c r="C47" s="412">
        <v>548.35</v>
      </c>
      <c r="D47" s="412">
        <v>552.21</v>
      </c>
      <c r="E47" s="412">
        <v>572.37</v>
      </c>
      <c r="F47" s="412">
        <v>599.17999999999995</v>
      </c>
      <c r="G47" s="412">
        <v>625.88</v>
      </c>
      <c r="H47" s="412">
        <v>647.15</v>
      </c>
      <c r="I47" s="412">
        <v>680.01</v>
      </c>
      <c r="J47" s="412">
        <v>717.83</v>
      </c>
      <c r="K47" s="412">
        <v>758.31</v>
      </c>
      <c r="L47" s="412">
        <v>807.97</v>
      </c>
      <c r="M47" s="412">
        <v>857.81</v>
      </c>
      <c r="P47" s="553"/>
      <c r="Q47" s="558"/>
      <c r="R47" s="61"/>
      <c r="S47" s="61"/>
      <c r="T47" s="553"/>
      <c r="U47" s="506"/>
      <c r="V47" s="506"/>
      <c r="W47" s="506"/>
      <c r="X47" s="506"/>
      <c r="Y47" s="506"/>
      <c r="Z47" s="506"/>
      <c r="AA47" s="506"/>
      <c r="AB47" s="506"/>
      <c r="AC47" s="506"/>
      <c r="AD47" s="506"/>
      <c r="AE47" s="61"/>
      <c r="AF47" s="61"/>
      <c r="AG47" s="553"/>
      <c r="AH47" s="558"/>
      <c r="AI47" s="558"/>
      <c r="AJ47" s="558"/>
      <c r="AK47" s="558"/>
      <c r="AL47" s="558"/>
      <c r="AM47" s="558"/>
      <c r="AN47" s="558"/>
      <c r="AO47" s="558"/>
      <c r="AP47" s="558"/>
      <c r="AQ47" s="558"/>
      <c r="AR47" s="61"/>
      <c r="AS47" s="61"/>
      <c r="AT47" s="61"/>
      <c r="AU47" s="61"/>
      <c r="AV47" s="61"/>
      <c r="AW47" s="61"/>
      <c r="AX47" s="61"/>
      <c r="AY47" s="61"/>
      <c r="AZ47" s="61"/>
    </row>
    <row r="48" spans="1:52" s="58" customFormat="1" ht="12.75" customHeight="1" x14ac:dyDescent="0.2">
      <c r="A48" s="363">
        <v>91</v>
      </c>
      <c r="B48" s="490" t="s">
        <v>299</v>
      </c>
      <c r="C48" s="413">
        <v>536.98</v>
      </c>
      <c r="D48" s="413">
        <v>541.99</v>
      </c>
      <c r="E48" s="413">
        <v>566.87</v>
      </c>
      <c r="F48" s="413">
        <v>588.79</v>
      </c>
      <c r="G48" s="413">
        <v>613.66</v>
      </c>
      <c r="H48" s="413">
        <v>632.14</v>
      </c>
      <c r="I48" s="413">
        <v>661.44</v>
      </c>
      <c r="J48" s="413">
        <v>689.74</v>
      </c>
      <c r="K48" s="413">
        <v>731.03</v>
      </c>
      <c r="L48" s="413">
        <v>790.5</v>
      </c>
      <c r="M48" s="413">
        <v>849.7</v>
      </c>
      <c r="P48" s="553"/>
      <c r="Q48" s="558"/>
      <c r="R48" s="61"/>
      <c r="S48" s="61"/>
      <c r="T48" s="553"/>
      <c r="U48" s="506"/>
      <c r="V48" s="506"/>
      <c r="W48" s="506"/>
      <c r="X48" s="506"/>
      <c r="Y48" s="506"/>
      <c r="Z48" s="506"/>
      <c r="AA48" s="506"/>
      <c r="AB48" s="506"/>
      <c r="AC48" s="506"/>
      <c r="AD48" s="506"/>
      <c r="AE48" s="61"/>
      <c r="AF48" s="61"/>
      <c r="AG48" s="553"/>
      <c r="AH48" s="558"/>
      <c r="AI48" s="558"/>
      <c r="AJ48" s="558"/>
      <c r="AK48" s="558"/>
      <c r="AL48" s="558"/>
      <c r="AM48" s="558"/>
      <c r="AN48" s="558"/>
      <c r="AO48" s="558"/>
      <c r="AP48" s="558"/>
      <c r="AQ48" s="558"/>
      <c r="AR48" s="61"/>
      <c r="AS48" s="61"/>
      <c r="AT48" s="61"/>
      <c r="AU48" s="61"/>
      <c r="AV48" s="61"/>
      <c r="AW48" s="61"/>
      <c r="AX48" s="61"/>
      <c r="AY48" s="61"/>
      <c r="AZ48" s="61"/>
    </row>
    <row r="49" spans="1:52" s="58" customFormat="1" ht="12.75" customHeight="1" x14ac:dyDescent="0.2">
      <c r="A49" s="363">
        <v>92</v>
      </c>
      <c r="B49" s="490" t="s">
        <v>339</v>
      </c>
      <c r="C49" s="413">
        <v>537.46</v>
      </c>
      <c r="D49" s="413">
        <v>537.14</v>
      </c>
      <c r="E49" s="413">
        <v>553.09</v>
      </c>
      <c r="F49" s="413">
        <v>590.53</v>
      </c>
      <c r="G49" s="413">
        <v>610.44000000000005</v>
      </c>
      <c r="H49" s="413">
        <v>634.47</v>
      </c>
      <c r="I49" s="413">
        <v>664.69</v>
      </c>
      <c r="J49" s="413">
        <v>699.03</v>
      </c>
      <c r="K49" s="413">
        <v>738.04</v>
      </c>
      <c r="L49" s="413">
        <v>784.86</v>
      </c>
      <c r="M49" s="413">
        <v>841.93</v>
      </c>
      <c r="P49" s="500"/>
      <c r="Q49" s="558"/>
      <c r="R49" s="61"/>
      <c r="S49" s="61"/>
      <c r="T49" s="500"/>
      <c r="U49" s="506"/>
      <c r="V49" s="506"/>
      <c r="W49" s="506"/>
      <c r="X49" s="506"/>
      <c r="Y49" s="506"/>
      <c r="Z49" s="506"/>
      <c r="AA49" s="506"/>
      <c r="AB49" s="506"/>
      <c r="AC49" s="506"/>
      <c r="AD49" s="506"/>
      <c r="AE49" s="61"/>
      <c r="AF49" s="61"/>
      <c r="AG49" s="500"/>
      <c r="AH49" s="558"/>
      <c r="AI49" s="558"/>
      <c r="AJ49" s="558"/>
      <c r="AK49" s="558"/>
      <c r="AL49" s="558"/>
      <c r="AM49" s="558"/>
      <c r="AN49" s="558"/>
      <c r="AO49" s="558"/>
      <c r="AP49" s="558"/>
      <c r="AQ49" s="558"/>
      <c r="AR49" s="61"/>
      <c r="AS49" s="61"/>
      <c r="AT49" s="61"/>
      <c r="AU49" s="61"/>
      <c r="AV49" s="61"/>
      <c r="AW49" s="61"/>
      <c r="AX49" s="61"/>
      <c r="AY49" s="61"/>
      <c r="AZ49" s="61"/>
    </row>
    <row r="50" spans="1:52" s="58" customFormat="1" ht="12.6" customHeight="1" x14ac:dyDescent="0.2">
      <c r="A50" s="363">
        <v>93</v>
      </c>
      <c r="B50" s="490" t="s">
        <v>340</v>
      </c>
      <c r="C50" s="413">
        <v>556.32000000000005</v>
      </c>
      <c r="D50" s="413">
        <v>553.27</v>
      </c>
      <c r="E50" s="413">
        <v>571.32000000000005</v>
      </c>
      <c r="F50" s="413">
        <v>594.05999999999995</v>
      </c>
      <c r="G50" s="413">
        <v>616.97</v>
      </c>
      <c r="H50" s="413">
        <v>635</v>
      </c>
      <c r="I50" s="413">
        <v>673.12</v>
      </c>
      <c r="J50" s="413">
        <v>708.26</v>
      </c>
      <c r="K50" s="413">
        <v>746.72</v>
      </c>
      <c r="L50" s="413">
        <v>795.7</v>
      </c>
      <c r="M50" s="413">
        <v>856.92</v>
      </c>
      <c r="P50" s="553"/>
      <c r="Q50" s="558"/>
      <c r="R50" s="61"/>
      <c r="S50" s="61"/>
      <c r="T50" s="553"/>
      <c r="U50" s="506"/>
      <c r="V50" s="506"/>
      <c r="W50" s="506"/>
      <c r="X50" s="506"/>
      <c r="Y50" s="506"/>
      <c r="Z50" s="506"/>
      <c r="AA50" s="506"/>
      <c r="AB50" s="506"/>
      <c r="AC50" s="506"/>
      <c r="AD50" s="506"/>
      <c r="AE50" s="61"/>
      <c r="AF50" s="61"/>
      <c r="AG50" s="553"/>
      <c r="AH50" s="558"/>
      <c r="AI50" s="558"/>
      <c r="AJ50" s="558"/>
      <c r="AK50" s="558"/>
      <c r="AL50" s="558"/>
      <c r="AM50" s="558"/>
      <c r="AN50" s="558"/>
      <c r="AO50" s="558"/>
      <c r="AP50" s="558"/>
      <c r="AQ50" s="558"/>
      <c r="AR50" s="61"/>
      <c r="AS50" s="61"/>
      <c r="AT50" s="61"/>
      <c r="AU50" s="61"/>
      <c r="AV50" s="61"/>
      <c r="AW50" s="61"/>
      <c r="AX50" s="61"/>
      <c r="AY50" s="61"/>
      <c r="AZ50" s="61"/>
    </row>
    <row r="51" spans="1:52" s="58" customFormat="1" ht="10.5" customHeight="1" x14ac:dyDescent="0.2">
      <c r="A51" s="363">
        <v>94</v>
      </c>
      <c r="B51" s="490" t="s">
        <v>300</v>
      </c>
      <c r="C51" s="413">
        <v>546.78</v>
      </c>
      <c r="D51" s="413">
        <v>550.54999999999995</v>
      </c>
      <c r="E51" s="413">
        <v>570.54999999999995</v>
      </c>
      <c r="F51" s="413">
        <v>597.30999999999995</v>
      </c>
      <c r="G51" s="413">
        <v>621.70000000000005</v>
      </c>
      <c r="H51" s="413">
        <v>641.59</v>
      </c>
      <c r="I51" s="413">
        <v>669.37</v>
      </c>
      <c r="J51" s="413">
        <v>701.08</v>
      </c>
      <c r="K51" s="413">
        <v>743.48</v>
      </c>
      <c r="L51" s="413">
        <v>796.54</v>
      </c>
      <c r="M51" s="413">
        <v>852.53</v>
      </c>
      <c r="P51" s="553"/>
      <c r="Q51" s="558"/>
      <c r="R51" s="61"/>
      <c r="S51" s="61"/>
      <c r="T51" s="553"/>
      <c r="U51" s="506"/>
      <c r="V51" s="506"/>
      <c r="W51" s="506"/>
      <c r="X51" s="506"/>
      <c r="Y51" s="506"/>
      <c r="Z51" s="506"/>
      <c r="AA51" s="506"/>
      <c r="AB51" s="506"/>
      <c r="AC51" s="506"/>
      <c r="AD51" s="506"/>
      <c r="AE51" s="61"/>
      <c r="AF51" s="61"/>
      <c r="AG51" s="553"/>
      <c r="AH51" s="558"/>
      <c r="AI51" s="558"/>
      <c r="AJ51" s="558"/>
      <c r="AK51" s="558"/>
      <c r="AL51" s="558"/>
      <c r="AM51" s="558"/>
      <c r="AN51" s="558"/>
      <c r="AO51" s="558"/>
      <c r="AP51" s="558"/>
      <c r="AQ51" s="558"/>
      <c r="AR51" s="61"/>
      <c r="AS51" s="61"/>
      <c r="AT51" s="61"/>
      <c r="AU51" s="61"/>
      <c r="AV51" s="61"/>
      <c r="AW51" s="61"/>
      <c r="AX51" s="61"/>
      <c r="AY51" s="61"/>
      <c r="AZ51" s="61"/>
    </row>
    <row r="52" spans="1:52" s="58" customFormat="1" ht="12.75" customHeight="1" x14ac:dyDescent="0.2">
      <c r="A52" s="363">
        <v>95</v>
      </c>
      <c r="B52" s="490" t="s">
        <v>349</v>
      </c>
      <c r="C52" s="413">
        <v>640.86</v>
      </c>
      <c r="D52" s="413">
        <v>726.76</v>
      </c>
      <c r="E52" s="413">
        <v>773.6</v>
      </c>
      <c r="F52" s="413">
        <v>828.22</v>
      </c>
      <c r="G52" s="413">
        <v>781.93</v>
      </c>
      <c r="H52" s="413">
        <v>789.12</v>
      </c>
      <c r="I52" s="413">
        <v>768.57</v>
      </c>
      <c r="J52" s="413">
        <v>807.55</v>
      </c>
      <c r="K52" s="413">
        <v>890.51</v>
      </c>
      <c r="L52" s="413">
        <v>1014.06</v>
      </c>
      <c r="M52" s="413">
        <v>1063.8</v>
      </c>
      <c r="P52" s="553"/>
      <c r="Q52" s="558"/>
      <c r="R52" s="61"/>
      <c r="S52" s="61"/>
      <c r="T52" s="553"/>
      <c r="U52" s="506"/>
      <c r="V52" s="506"/>
      <c r="W52" s="506"/>
      <c r="X52" s="506"/>
      <c r="Y52" s="506"/>
      <c r="Z52" s="506"/>
      <c r="AA52" s="506"/>
      <c r="AB52" s="506"/>
      <c r="AC52" s="506"/>
      <c r="AD52" s="506"/>
      <c r="AE52" s="61"/>
      <c r="AF52" s="61"/>
      <c r="AG52" s="553"/>
      <c r="AH52" s="558"/>
      <c r="AI52" s="558"/>
      <c r="AJ52" s="558"/>
      <c r="AK52" s="558"/>
      <c r="AL52" s="558"/>
      <c r="AM52" s="558"/>
      <c r="AN52" s="558"/>
      <c r="AO52" s="558"/>
      <c r="AP52" s="558"/>
      <c r="AQ52" s="558"/>
      <c r="AR52" s="61"/>
      <c r="AS52" s="61"/>
      <c r="AT52" s="61"/>
      <c r="AU52" s="61"/>
      <c r="AV52" s="61"/>
      <c r="AW52" s="61"/>
      <c r="AX52" s="61"/>
      <c r="AY52" s="61"/>
      <c r="AZ52" s="61"/>
    </row>
    <row r="53" spans="1:52" s="58" customFormat="1" ht="12.75" customHeight="1" x14ac:dyDescent="0.2">
      <c r="A53" s="363">
        <v>96</v>
      </c>
      <c r="B53" s="490" t="s">
        <v>301</v>
      </c>
      <c r="C53" s="413">
        <v>583.98</v>
      </c>
      <c r="D53" s="413">
        <v>597.57000000000005</v>
      </c>
      <c r="E53" s="413">
        <v>620.29</v>
      </c>
      <c r="F53" s="413">
        <v>642.9</v>
      </c>
      <c r="G53" s="413">
        <v>682.33</v>
      </c>
      <c r="H53" s="413">
        <v>706.13</v>
      </c>
      <c r="I53" s="413">
        <v>735.62</v>
      </c>
      <c r="J53" s="413">
        <v>796.34</v>
      </c>
      <c r="K53" s="413">
        <v>842.96</v>
      </c>
      <c r="L53" s="413">
        <v>879.25</v>
      </c>
      <c r="M53" s="413">
        <v>890.3</v>
      </c>
      <c r="P53" s="553"/>
      <c r="Q53" s="558"/>
      <c r="R53" s="61"/>
      <c r="S53" s="61"/>
      <c r="T53" s="500"/>
      <c r="U53" s="506"/>
      <c r="V53" s="506"/>
      <c r="W53" s="506"/>
      <c r="X53" s="506"/>
      <c r="Y53" s="506"/>
      <c r="Z53" s="506"/>
      <c r="AA53" s="506"/>
      <c r="AB53" s="506"/>
      <c r="AC53" s="506"/>
      <c r="AD53" s="506"/>
      <c r="AE53" s="61"/>
      <c r="AF53" s="61"/>
      <c r="AG53" s="553"/>
      <c r="AH53" s="558"/>
      <c r="AI53" s="558"/>
      <c r="AJ53" s="558"/>
      <c r="AK53" s="558"/>
      <c r="AL53" s="558"/>
      <c r="AM53" s="558"/>
      <c r="AN53" s="558"/>
      <c r="AO53" s="558"/>
      <c r="AP53" s="558"/>
      <c r="AQ53" s="558"/>
      <c r="AR53" s="61"/>
      <c r="AS53" s="61"/>
      <c r="AT53" s="61"/>
      <c r="AU53" s="61"/>
      <c r="AV53" s="61"/>
      <c r="AW53" s="61"/>
      <c r="AX53" s="61"/>
      <c r="AY53" s="61"/>
      <c r="AZ53" s="61"/>
    </row>
    <row r="54" spans="1:52" s="58" customFormat="1" ht="12.75" customHeight="1" x14ac:dyDescent="0.2">
      <c r="A54" s="370" t="s">
        <v>302</v>
      </c>
      <c r="B54" s="357"/>
      <c r="C54" s="412">
        <v>2945.25</v>
      </c>
      <c r="D54" s="412">
        <v>4172.04</v>
      </c>
      <c r="E54" s="412">
        <v>2969.9</v>
      </c>
      <c r="F54" s="412">
        <v>3532.78</v>
      </c>
      <c r="G54" s="412">
        <v>2687.6</v>
      </c>
      <c r="H54" s="412">
        <v>2538.2800000000002</v>
      </c>
      <c r="I54" s="412">
        <v>2351.2600000000002</v>
      </c>
      <c r="J54" s="412">
        <v>3013.2</v>
      </c>
      <c r="K54" s="412">
        <v>3614.16</v>
      </c>
      <c r="L54" s="412">
        <v>4973.2700000000004</v>
      </c>
      <c r="M54" s="412">
        <v>4145.2700000000004</v>
      </c>
      <c r="P54" s="553"/>
      <c r="Q54" s="558"/>
      <c r="R54" s="61"/>
      <c r="S54" s="61"/>
      <c r="T54" s="553"/>
      <c r="U54" s="506"/>
      <c r="V54" s="506"/>
      <c r="W54" s="506"/>
      <c r="X54" s="506"/>
      <c r="Y54" s="506"/>
      <c r="Z54" s="506"/>
      <c r="AA54" s="506"/>
      <c r="AB54" s="506"/>
      <c r="AC54" s="506"/>
      <c r="AD54" s="506"/>
      <c r="AE54" s="61"/>
      <c r="AF54" s="61"/>
      <c r="AG54" s="553"/>
      <c r="AH54" s="558"/>
      <c r="AI54" s="558"/>
      <c r="AJ54" s="558"/>
      <c r="AK54" s="558"/>
      <c r="AL54" s="558"/>
      <c r="AM54" s="558"/>
      <c r="AN54" s="558"/>
      <c r="AO54" s="558"/>
      <c r="AP54" s="558"/>
      <c r="AQ54" s="558"/>
      <c r="AR54" s="61"/>
      <c r="AS54" s="61"/>
      <c r="AT54" s="61"/>
      <c r="AU54" s="61"/>
      <c r="AV54" s="61"/>
      <c r="AW54" s="61"/>
      <c r="AX54" s="61"/>
      <c r="AY54" s="61"/>
      <c r="AZ54" s="61"/>
    </row>
    <row r="55" spans="1:52" s="58" customFormat="1" ht="12.75" customHeight="1" x14ac:dyDescent="0.2">
      <c r="A55" s="470" t="s">
        <v>327</v>
      </c>
      <c r="B55" s="471"/>
      <c r="C55" s="472"/>
      <c r="D55" s="472"/>
      <c r="E55" s="473"/>
      <c r="F55" s="473"/>
      <c r="G55" s="473"/>
      <c r="H55" s="473"/>
      <c r="I55" s="473"/>
      <c r="J55" s="473"/>
      <c r="K55" s="473"/>
      <c r="L55" s="473"/>
      <c r="M55" s="473"/>
      <c r="P55" s="553"/>
      <c r="Q55" s="558"/>
      <c r="R55" s="61"/>
      <c r="S55" s="61"/>
      <c r="T55" s="553"/>
      <c r="U55" s="506"/>
      <c r="V55" s="506"/>
      <c r="W55" s="506"/>
      <c r="X55" s="506"/>
      <c r="Y55" s="506"/>
      <c r="Z55" s="506"/>
      <c r="AA55" s="506"/>
      <c r="AB55" s="506"/>
      <c r="AC55" s="506"/>
      <c r="AD55" s="506"/>
      <c r="AE55" s="61"/>
      <c r="AF55" s="61"/>
      <c r="AG55" s="553"/>
      <c r="AH55" s="558"/>
      <c r="AI55" s="558"/>
      <c r="AJ55" s="558"/>
      <c r="AK55" s="558"/>
      <c r="AL55" s="558"/>
      <c r="AM55" s="558"/>
      <c r="AN55" s="558"/>
      <c r="AO55" s="558"/>
      <c r="AP55" s="558"/>
      <c r="AQ55" s="558"/>
      <c r="AR55" s="61"/>
      <c r="AS55" s="61"/>
      <c r="AT55" s="61"/>
      <c r="AU55" s="61"/>
      <c r="AV55" s="61"/>
      <c r="AW55" s="61"/>
      <c r="AX55" s="61"/>
      <c r="AY55" s="61"/>
      <c r="AZ55" s="61"/>
    </row>
    <row r="56" spans="1:52" s="58" customFormat="1" ht="12" customHeight="1" x14ac:dyDescent="0.2">
      <c r="A56" s="133"/>
      <c r="B56" s="703" t="s">
        <v>353</v>
      </c>
      <c r="C56" s="703"/>
      <c r="D56" s="703"/>
      <c r="E56" s="703"/>
      <c r="F56" s="703"/>
      <c r="G56" s="703"/>
      <c r="H56" s="703"/>
      <c r="I56" s="703"/>
      <c r="J56" s="703"/>
      <c r="K56" s="703"/>
      <c r="L56" s="703"/>
      <c r="M56" s="703"/>
      <c r="P56" s="552"/>
      <c r="Q56" s="558"/>
      <c r="R56" s="61"/>
      <c r="S56" s="61"/>
      <c r="T56" s="553"/>
      <c r="U56" s="506"/>
      <c r="V56" s="506"/>
      <c r="W56" s="506"/>
      <c r="X56" s="506"/>
      <c r="Y56" s="506"/>
      <c r="Z56" s="506"/>
      <c r="AA56" s="506"/>
      <c r="AB56" s="506"/>
      <c r="AC56" s="506"/>
      <c r="AD56" s="506"/>
      <c r="AE56" s="61"/>
      <c r="AF56" s="61"/>
      <c r="AG56" s="552"/>
      <c r="AH56" s="558"/>
      <c r="AI56" s="558"/>
      <c r="AJ56" s="558"/>
      <c r="AK56" s="558"/>
      <c r="AL56" s="558"/>
      <c r="AM56" s="558"/>
      <c r="AN56" s="558"/>
      <c r="AO56" s="558"/>
      <c r="AP56" s="558"/>
      <c r="AQ56" s="558"/>
      <c r="AR56" s="61"/>
      <c r="AS56" s="61"/>
      <c r="AT56" s="61"/>
      <c r="AU56" s="61"/>
      <c r="AV56" s="61"/>
      <c r="AW56" s="61"/>
      <c r="AX56" s="61"/>
      <c r="AY56" s="61"/>
      <c r="AZ56" s="61"/>
    </row>
    <row r="57" spans="1:52" ht="10.5" customHeight="1" x14ac:dyDescent="0.2">
      <c r="O57" s="58"/>
      <c r="P57" s="553"/>
      <c r="Q57" s="61"/>
      <c r="R57" s="61"/>
      <c r="S57" s="61"/>
      <c r="T57" s="553"/>
      <c r="U57" s="506"/>
      <c r="V57" s="506"/>
      <c r="W57" s="506"/>
      <c r="X57" s="506"/>
      <c r="Y57" s="506"/>
      <c r="Z57" s="506"/>
      <c r="AA57" s="506"/>
      <c r="AB57" s="506"/>
      <c r="AC57" s="506"/>
      <c r="AD57" s="506"/>
    </row>
    <row r="58" spans="1:52" ht="15" customHeight="1" x14ac:dyDescent="0.2">
      <c r="B58" s="191"/>
      <c r="T58" s="553"/>
      <c r="U58" s="506"/>
      <c r="V58" s="506"/>
      <c r="W58" s="506"/>
      <c r="X58" s="506"/>
      <c r="Y58" s="506"/>
      <c r="Z58" s="506"/>
      <c r="AA58" s="506"/>
      <c r="AB58" s="506"/>
      <c r="AC58" s="506"/>
      <c r="AD58" s="506"/>
    </row>
    <row r="59" spans="1:52" x14ac:dyDescent="0.2">
      <c r="T59" s="553"/>
      <c r="U59" s="506"/>
      <c r="V59" s="506"/>
      <c r="W59" s="506"/>
      <c r="X59" s="506"/>
      <c r="Y59" s="506"/>
      <c r="Z59" s="506"/>
      <c r="AA59" s="506"/>
      <c r="AB59" s="506"/>
      <c r="AC59" s="506"/>
      <c r="AD59" s="506"/>
    </row>
    <row r="60" spans="1:52" x14ac:dyDescent="0.2">
      <c r="T60" s="552"/>
      <c r="U60" s="506"/>
      <c r="V60" s="506"/>
      <c r="W60" s="506"/>
      <c r="X60" s="506"/>
      <c r="Y60" s="506"/>
      <c r="Z60" s="506"/>
      <c r="AA60" s="506"/>
      <c r="AB60" s="506"/>
      <c r="AC60" s="506"/>
      <c r="AD60" s="506"/>
    </row>
    <row r="66" spans="19:19" x14ac:dyDescent="0.2">
      <c r="S66" s="225"/>
    </row>
  </sheetData>
  <mergeCells count="2">
    <mergeCell ref="A1:M1"/>
    <mergeCell ref="B56:M56"/>
  </mergeCells>
  <conditionalFormatting sqref="A1 A56:B56 E55 N116:XFD1048576 N1:P3 V6:AF7 S7:U7 N4:N115 S4:AB5 AC1:XFD3 AD4:XFD5 S8:S42 O58:S60 O61:XFD62 AE57:XFD60 A2:C3 B55 O67:XFD115 O66:R66 T66:XFD66 B4:C4 A58:C1048576 O43:O57 Q57:S57 AR6:XFD6 O64:XFD65 O63 Q63:XFD63 R43:S56 A6 M4 A5:M5 C6:M54 AE8:AF23 AF24 AS7:XFD55 AE25:AF56 AR56:XFD56">
    <cfRule type="cellIs" dxfId="839" priority="53" operator="equal">
      <formula>0</formula>
    </cfRule>
  </conditionalFormatting>
  <conditionalFormatting sqref="C55">
    <cfRule type="cellIs" dxfId="838" priority="52" operator="equal">
      <formula>0</formula>
    </cfRule>
  </conditionalFormatting>
  <conditionalFormatting sqref="A55">
    <cfRule type="cellIs" dxfId="837" priority="51" operator="equal">
      <formula>0</formula>
    </cfRule>
  </conditionalFormatting>
  <conditionalFormatting sqref="E2:E4 E58:E1048576 D4:G4">
    <cfRule type="cellIs" dxfId="836" priority="50" operator="equal">
      <formula>0</formula>
    </cfRule>
  </conditionalFormatting>
  <conditionalFormatting sqref="D2:D4 D58:D1048576">
    <cfRule type="cellIs" dxfId="835" priority="49" operator="equal">
      <formula>0</formula>
    </cfRule>
  </conditionalFormatting>
  <conditionalFormatting sqref="D55">
    <cfRule type="cellIs" dxfId="834" priority="48" operator="equal">
      <formula>0</formula>
    </cfRule>
  </conditionalFormatting>
  <conditionalFormatting sqref="G55">
    <cfRule type="cellIs" dxfId="833" priority="47" operator="equal">
      <formula>0</formula>
    </cfRule>
  </conditionalFormatting>
  <conditionalFormatting sqref="G2:G3 G58:G1048576">
    <cfRule type="cellIs" dxfId="832" priority="46" operator="equal">
      <formula>0</formula>
    </cfRule>
  </conditionalFormatting>
  <conditionalFormatting sqref="F55">
    <cfRule type="cellIs" dxfId="831" priority="45" operator="equal">
      <formula>0</formula>
    </cfRule>
  </conditionalFormatting>
  <conditionalFormatting sqref="F2:F3 F58:F1048576">
    <cfRule type="cellIs" dxfId="830" priority="44" operator="equal">
      <formula>0</formula>
    </cfRule>
  </conditionalFormatting>
  <conditionalFormatting sqref="H4">
    <cfRule type="cellIs" dxfId="829" priority="43" operator="equal">
      <formula>0</formula>
    </cfRule>
  </conditionalFormatting>
  <conditionalFormatting sqref="H55">
    <cfRule type="cellIs" dxfId="828" priority="41" operator="equal">
      <formula>0</formula>
    </cfRule>
  </conditionalFormatting>
  <conditionalFormatting sqref="H2:H3 H58:H1048576">
    <cfRule type="cellIs" dxfId="827" priority="40" operator="equal">
      <formula>0</formula>
    </cfRule>
  </conditionalFormatting>
  <conditionalFormatting sqref="I4">
    <cfRule type="cellIs" dxfId="826" priority="39" operator="equal">
      <formula>0</formula>
    </cfRule>
  </conditionalFormatting>
  <conditionalFormatting sqref="I55">
    <cfRule type="cellIs" dxfId="825" priority="37" operator="equal">
      <formula>0</formula>
    </cfRule>
  </conditionalFormatting>
  <conditionalFormatting sqref="I2:I3 I58:I1048576">
    <cfRule type="cellIs" dxfId="824" priority="36" operator="equal">
      <formula>0</formula>
    </cfRule>
  </conditionalFormatting>
  <conditionalFormatting sqref="O6:O42 Q6:R6 R7:R42">
    <cfRule type="cellIs" dxfId="823" priority="35" operator="equal">
      <formula>0</formula>
    </cfRule>
  </conditionalFormatting>
  <conditionalFormatting sqref="P5">
    <cfRule type="cellIs" dxfId="822" priority="34" operator="equal">
      <formula>0</formula>
    </cfRule>
  </conditionalFormatting>
  <conditionalFormatting sqref="K4">
    <cfRule type="cellIs" dxfId="821" priority="29" operator="equal">
      <formula>0</formula>
    </cfRule>
  </conditionalFormatting>
  <conditionalFormatting sqref="J4">
    <cfRule type="cellIs" dxfId="820" priority="33" operator="equal">
      <formula>0</formula>
    </cfRule>
  </conditionalFormatting>
  <conditionalFormatting sqref="J55">
    <cfRule type="cellIs" dxfId="819" priority="31" operator="equal">
      <formula>0</formula>
    </cfRule>
  </conditionalFormatting>
  <conditionalFormatting sqref="J2:J3 J58:J1048576">
    <cfRule type="cellIs" dxfId="818" priority="30" operator="equal">
      <formula>0</formula>
    </cfRule>
  </conditionalFormatting>
  <conditionalFormatting sqref="K55">
    <cfRule type="cellIs" dxfId="817" priority="27" operator="equal">
      <formula>0</formula>
    </cfRule>
  </conditionalFormatting>
  <conditionalFormatting sqref="K2:K3 K58:K1048576">
    <cfRule type="cellIs" dxfId="816" priority="26" operator="equal">
      <formula>0</formula>
    </cfRule>
  </conditionalFormatting>
  <conditionalFormatting sqref="L4">
    <cfRule type="cellIs" dxfId="815" priority="25" operator="equal">
      <formula>0</formula>
    </cfRule>
  </conditionalFormatting>
  <conditionalFormatting sqref="L55">
    <cfRule type="cellIs" dxfId="814" priority="23" operator="equal">
      <formula>0</formula>
    </cfRule>
  </conditionalFormatting>
  <conditionalFormatting sqref="L2:L3 L58:L1048576">
    <cfRule type="cellIs" dxfId="813" priority="22" operator="equal">
      <formula>0</formula>
    </cfRule>
  </conditionalFormatting>
  <conditionalFormatting sqref="S66">
    <cfRule type="cellIs" dxfId="812" priority="21" operator="equal">
      <formula>0</formula>
    </cfRule>
  </conditionalFormatting>
  <conditionalFormatting sqref="A4">
    <cfRule type="cellIs" dxfId="811" priority="20" operator="equal">
      <formula>0</formula>
    </cfRule>
  </conditionalFormatting>
  <conditionalFormatting sqref="M55">
    <cfRule type="cellIs" dxfId="810" priority="16" operator="equal">
      <formula>0</formula>
    </cfRule>
  </conditionalFormatting>
  <conditionalFormatting sqref="M2:M3 M58:M1048576">
    <cfRule type="cellIs" dxfId="809" priority="15" operator="equal">
      <formula>0</formula>
    </cfRule>
  </conditionalFormatting>
  <conditionalFormatting sqref="P8">
    <cfRule type="cellIs" dxfId="808" priority="14" operator="equal">
      <formula>0</formula>
    </cfRule>
  </conditionalFormatting>
  <conditionalFormatting sqref="T12">
    <cfRule type="cellIs" dxfId="807" priority="13" operator="equal">
      <formula>0</formula>
    </cfRule>
  </conditionalFormatting>
  <conditionalFormatting sqref="AG8">
    <cfRule type="cellIs" dxfId="806" priority="11" operator="equal">
      <formula>0</formula>
    </cfRule>
  </conditionalFormatting>
  <conditionalFormatting sqref="P63">
    <cfRule type="cellIs" dxfId="805" priority="9" operator="equal">
      <formula>0</formula>
    </cfRule>
  </conditionalFormatting>
  <conditionalFormatting sqref="B6">
    <cfRule type="cellIs" dxfId="804" priority="8" operator="equal">
      <formula>0</formula>
    </cfRule>
  </conditionalFormatting>
  <conditionalFormatting sqref="C4 M4">
    <cfRule type="cellIs" dxfId="803" priority="7" operator="equal">
      <formula>0</formula>
    </cfRule>
  </conditionalFormatting>
  <conditionalFormatting sqref="G4">
    <cfRule type="cellIs" dxfId="802" priority="6" operator="equal">
      <formula>0</formula>
    </cfRule>
  </conditionalFormatting>
  <conditionalFormatting sqref="H4">
    <cfRule type="cellIs" dxfId="801" priority="5" operator="equal">
      <formula>0</formula>
    </cfRule>
  </conditionalFormatting>
  <conditionalFormatting sqref="J4">
    <cfRule type="cellIs" dxfId="800" priority="3" operator="equal">
      <formula>0</formula>
    </cfRule>
  </conditionalFormatting>
  <conditionalFormatting sqref="I4">
    <cfRule type="cellIs" dxfId="799" priority="4" operator="equal">
      <formula>0</formula>
    </cfRule>
  </conditionalFormatting>
  <conditionalFormatting sqref="K4">
    <cfRule type="cellIs" dxfId="798" priority="2" operator="equal">
      <formula>0</formula>
    </cfRule>
  </conditionalFormatting>
  <conditionalFormatting sqref="L4">
    <cfRule type="cellIs" dxfId="797" priority="1" operator="equal">
      <formula>0</formula>
    </cfRule>
  </conditionalFormatting>
  <printOptions horizontalCentered="1"/>
  <pageMargins left="0.19685039370078741" right="0.19685039370078741" top="1.5748031496062993" bottom="0.39370078740157483" header="0.51181102362204722" footer="0"/>
  <pageSetup paperSize="9" scale="85" orientation="portrait" r:id="rId1"/>
  <headerFooter>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1889A-89CA-456F-9EE2-B4E94E81CB04}">
  <sheetPr>
    <tabColor rgb="FFE1EAEF"/>
  </sheetPr>
  <dimension ref="A1:AQ66"/>
  <sheetViews>
    <sheetView showGridLines="0" workbookViewId="0">
      <selection sqref="A1:M1"/>
    </sheetView>
  </sheetViews>
  <sheetFormatPr defaultColWidth="9.140625" defaultRowHeight="11.25" x14ac:dyDescent="0.2"/>
  <cols>
    <col min="1" max="1" width="3" style="133" customWidth="1"/>
    <col min="2" max="2" width="45.28515625" style="130" customWidth="1"/>
    <col min="3" max="13" width="6.28515625" style="125" customWidth="1"/>
    <col min="14" max="15" width="9.140625" style="125"/>
    <col min="16" max="38" width="9.140625" style="128"/>
    <col min="39" max="16384" width="9.140625" style="125"/>
  </cols>
  <sheetData>
    <row r="1" spans="1:43" s="124" customFormat="1" ht="17.25" customHeight="1" x14ac:dyDescent="0.2">
      <c r="A1" s="690" t="s">
        <v>318</v>
      </c>
      <c r="B1" s="690"/>
      <c r="C1" s="690"/>
      <c r="D1" s="690"/>
      <c r="E1" s="690"/>
      <c r="F1" s="690"/>
      <c r="G1" s="690"/>
      <c r="H1" s="690"/>
      <c r="I1" s="690"/>
      <c r="J1" s="690"/>
      <c r="K1" s="690"/>
      <c r="L1" s="690"/>
      <c r="M1" s="690"/>
      <c r="P1" s="556"/>
      <c r="Q1" s="340"/>
      <c r="R1" s="502"/>
      <c r="S1" s="502"/>
      <c r="T1" s="502"/>
      <c r="U1" s="502"/>
      <c r="V1" s="503"/>
      <c r="W1" s="502"/>
      <c r="X1" s="502"/>
      <c r="Y1" s="502"/>
      <c r="Z1" s="502"/>
      <c r="AA1" s="502"/>
      <c r="AB1" s="502"/>
      <c r="AC1" s="556"/>
      <c r="AD1" s="556"/>
      <c r="AE1" s="556"/>
      <c r="AF1" s="556"/>
      <c r="AG1" s="556"/>
      <c r="AH1" s="556"/>
      <c r="AI1" s="556"/>
      <c r="AJ1" s="556"/>
      <c r="AK1" s="556"/>
      <c r="AL1" s="556"/>
    </row>
    <row r="2" spans="1:43" ht="9.75" customHeight="1" x14ac:dyDescent="0.2">
      <c r="A2" s="98"/>
      <c r="B2" s="98"/>
      <c r="C2" s="98"/>
      <c r="D2" s="98"/>
      <c r="E2" s="98"/>
      <c r="F2" s="98"/>
      <c r="G2" s="98"/>
      <c r="H2" s="98"/>
      <c r="I2" s="98"/>
      <c r="J2" s="98"/>
      <c r="K2" s="98"/>
      <c r="L2" s="98"/>
      <c r="M2" s="98"/>
      <c r="Q2" s="375"/>
      <c r="R2" s="375"/>
      <c r="S2" s="375"/>
      <c r="T2" s="375"/>
      <c r="U2" s="375"/>
      <c r="V2" s="375"/>
      <c r="W2" s="375"/>
      <c r="X2" s="375"/>
      <c r="Y2" s="375"/>
      <c r="Z2" s="375"/>
      <c r="AA2" s="375"/>
      <c r="AB2" s="375"/>
    </row>
    <row r="3" spans="1:43" s="111" customFormat="1" ht="15" customHeight="1" x14ac:dyDescent="0.2">
      <c r="A3" s="28" t="s">
        <v>42</v>
      </c>
      <c r="B3" s="355"/>
      <c r="C3" s="29"/>
      <c r="D3" s="29"/>
      <c r="E3" s="29"/>
      <c r="F3" s="29"/>
      <c r="G3" s="29"/>
      <c r="H3" s="29"/>
      <c r="I3" s="29"/>
      <c r="J3" s="29"/>
      <c r="K3" s="29"/>
      <c r="L3" s="29"/>
      <c r="M3" s="29" t="s">
        <v>68</v>
      </c>
      <c r="P3" s="375"/>
      <c r="Q3" s="375"/>
      <c r="R3" s="580"/>
      <c r="S3" s="580"/>
      <c r="T3" s="580"/>
      <c r="U3" s="580"/>
      <c r="V3" s="580"/>
      <c r="W3" s="580"/>
      <c r="X3" s="580"/>
      <c r="Y3" s="580"/>
      <c r="Z3" s="580"/>
      <c r="AA3" s="580"/>
      <c r="AB3" s="580"/>
      <c r="AC3" s="375"/>
      <c r="AD3" s="375"/>
      <c r="AE3" s="375"/>
      <c r="AF3" s="375"/>
      <c r="AG3" s="375"/>
      <c r="AH3" s="375"/>
      <c r="AI3" s="375"/>
      <c r="AJ3" s="375"/>
      <c r="AK3" s="375"/>
      <c r="AL3" s="375"/>
    </row>
    <row r="4" spans="1:43" s="111" customFormat="1" ht="23.25" customHeight="1" thickBot="1" x14ac:dyDescent="0.25">
      <c r="A4" s="102" t="s">
        <v>314</v>
      </c>
      <c r="B4" s="356"/>
      <c r="C4" s="183">
        <v>2014</v>
      </c>
      <c r="D4" s="183">
        <v>2015</v>
      </c>
      <c r="E4" s="183">
        <v>2016</v>
      </c>
      <c r="F4" s="183">
        <v>2017</v>
      </c>
      <c r="G4" s="183">
        <v>2018</v>
      </c>
      <c r="H4" s="183">
        <v>2019</v>
      </c>
      <c r="I4" s="183">
        <v>2020</v>
      </c>
      <c r="J4" s="183">
        <v>2021</v>
      </c>
      <c r="K4" s="183">
        <v>2022</v>
      </c>
      <c r="L4" s="183">
        <v>2023</v>
      </c>
      <c r="M4" s="183">
        <v>2024</v>
      </c>
      <c r="O4" s="325"/>
      <c r="P4" s="340"/>
      <c r="Q4" s="375"/>
      <c r="R4" s="340"/>
      <c r="S4" s="375"/>
      <c r="T4" s="375"/>
      <c r="U4" s="375"/>
      <c r="V4" s="375"/>
      <c r="W4" s="375"/>
      <c r="X4" s="375"/>
      <c r="Y4" s="375"/>
      <c r="Z4" s="375"/>
      <c r="AA4" s="375"/>
      <c r="AB4" s="375"/>
      <c r="AC4" s="503"/>
      <c r="AD4" s="375"/>
      <c r="AE4" s="375"/>
      <c r="AF4" s="375"/>
      <c r="AG4" s="375"/>
      <c r="AH4" s="375"/>
      <c r="AI4" s="375"/>
      <c r="AJ4" s="375"/>
      <c r="AK4" s="375"/>
      <c r="AL4" s="375"/>
    </row>
    <row r="5" spans="1:43" s="111" customFormat="1" ht="18.75" customHeight="1" thickTop="1" x14ac:dyDescent="0.2">
      <c r="A5" s="334"/>
      <c r="B5" s="373" t="s">
        <v>11</v>
      </c>
      <c r="C5" s="414">
        <v>5.16</v>
      </c>
      <c r="D5" s="414">
        <v>5.18</v>
      </c>
      <c r="E5" s="414">
        <v>5.24</v>
      </c>
      <c r="F5" s="414">
        <v>5.34</v>
      </c>
      <c r="G5" s="414">
        <v>5.49</v>
      </c>
      <c r="H5" s="414">
        <v>5.68</v>
      </c>
      <c r="I5" s="414">
        <v>5.92</v>
      </c>
      <c r="J5" s="414">
        <v>6.13</v>
      </c>
      <c r="K5" s="414">
        <v>6.45</v>
      </c>
      <c r="L5" s="414">
        <v>6.88</v>
      </c>
      <c r="M5" s="414">
        <v>7.38</v>
      </c>
      <c r="O5" s="325"/>
      <c r="P5" s="68"/>
      <c r="Q5" s="580"/>
      <c r="R5" s="340"/>
      <c r="S5" s="375"/>
      <c r="T5" s="375"/>
      <c r="U5" s="375"/>
      <c r="V5" s="375"/>
      <c r="W5" s="375"/>
      <c r="X5" s="375"/>
      <c r="Y5" s="375"/>
      <c r="Z5" s="375"/>
      <c r="AA5" s="375"/>
      <c r="AB5" s="375"/>
      <c r="AC5" s="503"/>
      <c r="AD5" s="375"/>
      <c r="AE5" s="375"/>
      <c r="AF5" s="375"/>
      <c r="AG5" s="375"/>
      <c r="AH5" s="375"/>
      <c r="AI5" s="375"/>
      <c r="AJ5" s="375"/>
      <c r="AK5" s="375"/>
      <c r="AL5" s="375"/>
    </row>
    <row r="6" spans="1:43" s="111" customFormat="1" ht="21.75" customHeight="1" x14ac:dyDescent="0.2">
      <c r="A6" s="358">
        <v>1</v>
      </c>
      <c r="B6" s="359" t="s">
        <v>265</v>
      </c>
      <c r="C6" s="460">
        <v>12.03</v>
      </c>
      <c r="D6" s="460">
        <v>12.14</v>
      </c>
      <c r="E6" s="460">
        <v>12.33</v>
      </c>
      <c r="F6" s="460">
        <v>12.52</v>
      </c>
      <c r="G6" s="460">
        <v>12.82</v>
      </c>
      <c r="H6" s="460">
        <v>13.15</v>
      </c>
      <c r="I6" s="460">
        <v>13.57</v>
      </c>
      <c r="J6" s="460">
        <v>14</v>
      </c>
      <c r="K6" s="460">
        <v>14.63</v>
      </c>
      <c r="L6" s="460">
        <v>15.43</v>
      </c>
      <c r="M6" s="460">
        <v>16.54</v>
      </c>
      <c r="O6" s="182"/>
      <c r="P6" s="375"/>
      <c r="Q6" s="559"/>
      <c r="R6" s="558"/>
      <c r="S6" s="375"/>
      <c r="T6" s="375"/>
      <c r="U6" s="375"/>
      <c r="V6" s="375"/>
      <c r="W6" s="375"/>
      <c r="X6" s="375"/>
      <c r="Y6" s="375"/>
      <c r="Z6" s="375"/>
      <c r="AA6" s="375"/>
      <c r="AB6" s="375"/>
      <c r="AC6" s="375"/>
      <c r="AD6" s="375"/>
      <c r="AE6" s="375"/>
      <c r="AF6" s="375"/>
      <c r="AG6" s="375"/>
      <c r="AH6" s="340"/>
      <c r="AI6" s="340"/>
      <c r="AJ6" s="340"/>
      <c r="AK6" s="340"/>
      <c r="AL6" s="340"/>
      <c r="AM6" s="319"/>
      <c r="AN6" s="319"/>
      <c r="AO6" s="319"/>
      <c r="AP6" s="319"/>
      <c r="AQ6" s="319"/>
    </row>
    <row r="7" spans="1:43" s="111" customFormat="1" ht="21" customHeight="1" x14ac:dyDescent="0.2">
      <c r="A7" s="363">
        <v>11</v>
      </c>
      <c r="B7" s="490" t="s">
        <v>266</v>
      </c>
      <c r="C7" s="461">
        <v>16.36</v>
      </c>
      <c r="D7" s="461">
        <v>16.350000000000001</v>
      </c>
      <c r="E7" s="461">
        <v>16.309999999999999</v>
      </c>
      <c r="F7" s="461">
        <v>17.170000000000002</v>
      </c>
      <c r="G7" s="461">
        <v>17.420000000000002</v>
      </c>
      <c r="H7" s="461">
        <v>18.03</v>
      </c>
      <c r="I7" s="461">
        <v>18.48</v>
      </c>
      <c r="J7" s="461">
        <v>18.71</v>
      </c>
      <c r="K7" s="461">
        <v>19.239999999999998</v>
      </c>
      <c r="L7" s="461">
        <v>20.43</v>
      </c>
      <c r="M7" s="461">
        <v>21.91</v>
      </c>
      <c r="O7" s="182"/>
      <c r="P7" s="339"/>
      <c r="Q7" s="595"/>
      <c r="R7" s="558"/>
      <c r="S7" s="375"/>
      <c r="T7" s="375"/>
      <c r="U7" s="375"/>
      <c r="V7" s="375"/>
      <c r="W7" s="375"/>
      <c r="X7" s="375"/>
      <c r="Y7" s="375"/>
      <c r="Z7" s="375"/>
      <c r="AA7" s="375"/>
      <c r="AB7" s="375"/>
      <c r="AC7" s="375"/>
      <c r="AD7" s="375"/>
      <c r="AE7" s="375"/>
      <c r="AF7" s="375"/>
      <c r="AG7" s="339"/>
      <c r="AH7" s="558"/>
      <c r="AI7" s="558"/>
      <c r="AJ7" s="558"/>
      <c r="AK7" s="558"/>
      <c r="AL7" s="558"/>
      <c r="AM7" s="182"/>
      <c r="AN7" s="182"/>
      <c r="AO7" s="182"/>
      <c r="AP7" s="182"/>
      <c r="AQ7" s="182"/>
    </row>
    <row r="8" spans="1:43" s="111" customFormat="1" ht="12.75" customHeight="1" x14ac:dyDescent="0.2">
      <c r="A8" s="363">
        <v>12</v>
      </c>
      <c r="B8" s="490" t="s">
        <v>267</v>
      </c>
      <c r="C8" s="461">
        <v>13.98</v>
      </c>
      <c r="D8" s="461">
        <v>14.06</v>
      </c>
      <c r="E8" s="461">
        <v>14.16</v>
      </c>
      <c r="F8" s="461">
        <v>14.22</v>
      </c>
      <c r="G8" s="461">
        <v>14.67</v>
      </c>
      <c r="H8" s="461">
        <v>14.75</v>
      </c>
      <c r="I8" s="461">
        <v>15.12</v>
      </c>
      <c r="J8" s="461">
        <v>15.54</v>
      </c>
      <c r="K8" s="461">
        <v>16.45</v>
      </c>
      <c r="L8" s="461">
        <v>17.22</v>
      </c>
      <c r="M8" s="461">
        <v>18.29</v>
      </c>
      <c r="O8" s="182"/>
      <c r="P8" s="552"/>
      <c r="Q8" s="595"/>
      <c r="R8" s="558"/>
      <c r="S8" s="375"/>
      <c r="T8" s="339"/>
      <c r="U8" s="339"/>
      <c r="V8" s="340"/>
      <c r="W8" s="375"/>
      <c r="X8" s="339"/>
      <c r="Y8" s="339"/>
      <c r="Z8" s="339"/>
      <c r="AA8" s="339"/>
      <c r="AB8" s="339"/>
      <c r="AC8" s="339"/>
      <c r="AD8" s="339"/>
      <c r="AE8" s="375"/>
      <c r="AF8" s="375"/>
      <c r="AG8" s="552"/>
      <c r="AH8" s="558"/>
      <c r="AI8" s="558"/>
      <c r="AJ8" s="558"/>
      <c r="AK8" s="558"/>
      <c r="AL8" s="558"/>
      <c r="AM8" s="182"/>
      <c r="AN8" s="182"/>
      <c r="AO8" s="182"/>
      <c r="AP8" s="182"/>
      <c r="AQ8" s="182"/>
    </row>
    <row r="9" spans="1:43" s="111" customFormat="1" ht="12.75" customHeight="1" x14ac:dyDescent="0.2">
      <c r="A9" s="363">
        <v>13</v>
      </c>
      <c r="B9" s="490" t="s">
        <v>268</v>
      </c>
      <c r="C9" s="461">
        <v>11.99</v>
      </c>
      <c r="D9" s="461">
        <v>12.16</v>
      </c>
      <c r="E9" s="461">
        <v>12.22</v>
      </c>
      <c r="F9" s="461">
        <v>12.42</v>
      </c>
      <c r="G9" s="461">
        <v>12.76</v>
      </c>
      <c r="H9" s="461">
        <v>13.04</v>
      </c>
      <c r="I9" s="461">
        <v>13.45</v>
      </c>
      <c r="J9" s="461">
        <v>13.82</v>
      </c>
      <c r="K9" s="461">
        <v>14.57</v>
      </c>
      <c r="L9" s="461">
        <v>15.45</v>
      </c>
      <c r="M9" s="461">
        <v>16.47</v>
      </c>
      <c r="O9" s="182"/>
      <c r="P9" s="553"/>
      <c r="Q9" s="595"/>
      <c r="R9" s="558"/>
      <c r="S9" s="375"/>
      <c r="T9" s="339"/>
      <c r="U9" s="339"/>
      <c r="V9" s="339"/>
      <c r="W9" s="339"/>
      <c r="X9" s="339"/>
      <c r="Y9" s="339"/>
      <c r="Z9" s="339"/>
      <c r="AA9" s="339"/>
      <c r="AB9" s="339"/>
      <c r="AC9" s="339"/>
      <c r="AD9" s="339"/>
      <c r="AE9" s="375"/>
      <c r="AF9" s="375"/>
      <c r="AG9" s="553"/>
      <c r="AH9" s="558"/>
      <c r="AI9" s="558"/>
      <c r="AJ9" s="558"/>
      <c r="AK9" s="558"/>
      <c r="AL9" s="558"/>
      <c r="AM9" s="182"/>
      <c r="AN9" s="182"/>
      <c r="AO9" s="182"/>
      <c r="AP9" s="182"/>
      <c r="AQ9" s="182"/>
    </row>
    <row r="10" spans="1:43" s="111" customFormat="1" ht="15" customHeight="1" x14ac:dyDescent="0.2">
      <c r="A10" s="363">
        <v>14</v>
      </c>
      <c r="B10" s="490" t="s">
        <v>269</v>
      </c>
      <c r="C10" s="461">
        <v>7.57</v>
      </c>
      <c r="D10" s="461">
        <v>7.71</v>
      </c>
      <c r="E10" s="461">
        <v>8.1</v>
      </c>
      <c r="F10" s="461">
        <v>7.92</v>
      </c>
      <c r="G10" s="461">
        <v>8.0500000000000007</v>
      </c>
      <c r="H10" s="461">
        <v>8.66</v>
      </c>
      <c r="I10" s="461">
        <v>8.93</v>
      </c>
      <c r="J10" s="461">
        <v>9.41</v>
      </c>
      <c r="K10" s="461">
        <v>9.74</v>
      </c>
      <c r="L10" s="461">
        <v>10.45</v>
      </c>
      <c r="M10" s="461">
        <v>11.32</v>
      </c>
      <c r="O10" s="182"/>
      <c r="P10" s="553"/>
      <c r="Q10" s="595"/>
      <c r="R10" s="558"/>
      <c r="S10" s="375"/>
      <c r="T10" s="339"/>
      <c r="U10" s="520"/>
      <c r="V10" s="520"/>
      <c r="W10" s="520"/>
      <c r="X10" s="520"/>
      <c r="Y10" s="520"/>
      <c r="Z10" s="520"/>
      <c r="AA10" s="520"/>
      <c r="AB10" s="520"/>
      <c r="AC10" s="520"/>
      <c r="AD10" s="520"/>
      <c r="AE10" s="375"/>
      <c r="AF10" s="375"/>
      <c r="AG10" s="553"/>
      <c r="AH10" s="558"/>
      <c r="AI10" s="558"/>
      <c r="AJ10" s="558"/>
      <c r="AK10" s="558"/>
      <c r="AL10" s="558"/>
      <c r="AM10" s="182"/>
      <c r="AN10" s="182"/>
      <c r="AO10" s="182"/>
      <c r="AP10" s="182"/>
      <c r="AQ10" s="182"/>
    </row>
    <row r="11" spans="1:43" s="111" customFormat="1" ht="11.25" customHeight="1" x14ac:dyDescent="0.2">
      <c r="A11" s="368">
        <v>2</v>
      </c>
      <c r="B11" s="360" t="s">
        <v>270</v>
      </c>
      <c r="C11" s="460">
        <v>9.26</v>
      </c>
      <c r="D11" s="460">
        <v>9.2200000000000006</v>
      </c>
      <c r="E11" s="460">
        <v>9.3000000000000007</v>
      </c>
      <c r="F11" s="460">
        <v>9.34</v>
      </c>
      <c r="G11" s="460">
        <v>9.5</v>
      </c>
      <c r="H11" s="460">
        <v>9.69</v>
      </c>
      <c r="I11" s="460">
        <v>9.9</v>
      </c>
      <c r="J11" s="460">
        <v>10.210000000000001</v>
      </c>
      <c r="K11" s="460">
        <v>10.7</v>
      </c>
      <c r="L11" s="460">
        <v>11.33</v>
      </c>
      <c r="M11" s="460">
        <v>12.04</v>
      </c>
      <c r="O11" s="182"/>
      <c r="P11" s="553"/>
      <c r="Q11" s="595"/>
      <c r="R11" s="558"/>
      <c r="S11" s="375"/>
      <c r="T11" s="500"/>
      <c r="U11" s="596"/>
      <c r="V11" s="596"/>
      <c r="W11" s="596"/>
      <c r="X11" s="596"/>
      <c r="Y11" s="596"/>
      <c r="Z11" s="596"/>
      <c r="AA11" s="596"/>
      <c r="AB11" s="596"/>
      <c r="AC11" s="596"/>
      <c r="AD11" s="596"/>
      <c r="AE11" s="375"/>
      <c r="AF11" s="375"/>
      <c r="AG11" s="553"/>
      <c r="AH11" s="558"/>
      <c r="AI11" s="558"/>
      <c r="AJ11" s="558"/>
      <c r="AK11" s="558"/>
      <c r="AL11" s="558"/>
      <c r="AM11" s="182"/>
      <c r="AN11" s="182"/>
      <c r="AO11" s="182"/>
      <c r="AP11" s="182"/>
      <c r="AQ11" s="182"/>
    </row>
    <row r="12" spans="1:43" s="111" customFormat="1" ht="14.25" customHeight="1" x14ac:dyDescent="0.2">
      <c r="A12" s="369">
        <v>21</v>
      </c>
      <c r="B12" s="490" t="s">
        <v>341</v>
      </c>
      <c r="C12" s="461">
        <v>9.5299999999999994</v>
      </c>
      <c r="D12" s="461">
        <v>9.4499999999999993</v>
      </c>
      <c r="E12" s="461">
        <v>9.44</v>
      </c>
      <c r="F12" s="461">
        <v>9.33</v>
      </c>
      <c r="G12" s="461">
        <v>9.5</v>
      </c>
      <c r="H12" s="461">
        <v>9.7899999999999991</v>
      </c>
      <c r="I12" s="461">
        <v>10.029999999999999</v>
      </c>
      <c r="J12" s="461">
        <v>10.29</v>
      </c>
      <c r="K12" s="461">
        <v>10.78</v>
      </c>
      <c r="L12" s="461">
        <v>11.38</v>
      </c>
      <c r="M12" s="461">
        <v>12.15</v>
      </c>
      <c r="O12" s="182"/>
      <c r="P12" s="553"/>
      <c r="Q12" s="595"/>
      <c r="R12" s="558"/>
      <c r="S12" s="375"/>
      <c r="T12" s="552"/>
      <c r="U12" s="596"/>
      <c r="V12" s="596"/>
      <c r="W12" s="596"/>
      <c r="X12" s="596"/>
      <c r="Y12" s="596"/>
      <c r="Z12" s="596"/>
      <c r="AA12" s="596"/>
      <c r="AB12" s="596"/>
      <c r="AC12" s="596"/>
      <c r="AD12" s="596"/>
      <c r="AE12" s="375"/>
      <c r="AF12" s="375"/>
      <c r="AG12" s="553"/>
      <c r="AH12" s="558"/>
      <c r="AI12" s="558"/>
      <c r="AJ12" s="558"/>
      <c r="AK12" s="558"/>
      <c r="AL12" s="558"/>
      <c r="AM12" s="182"/>
      <c r="AN12" s="182"/>
      <c r="AO12" s="182"/>
      <c r="AP12" s="182"/>
      <c r="AQ12" s="182"/>
    </row>
    <row r="13" spans="1:43" s="111" customFormat="1" ht="12.75" customHeight="1" x14ac:dyDescent="0.2">
      <c r="A13" s="369">
        <v>22</v>
      </c>
      <c r="B13" s="490" t="s">
        <v>271</v>
      </c>
      <c r="C13" s="461">
        <v>8.5299999999999994</v>
      </c>
      <c r="D13" s="461">
        <v>8.56</v>
      </c>
      <c r="E13" s="461">
        <v>8.7899999999999991</v>
      </c>
      <c r="F13" s="461">
        <v>8.73</v>
      </c>
      <c r="G13" s="461">
        <v>9.06</v>
      </c>
      <c r="H13" s="461">
        <v>9.2200000000000006</v>
      </c>
      <c r="I13" s="461">
        <v>9.27</v>
      </c>
      <c r="J13" s="461">
        <v>9.51</v>
      </c>
      <c r="K13" s="461">
        <v>9.67</v>
      </c>
      <c r="L13" s="461">
        <v>10.18</v>
      </c>
      <c r="M13" s="461">
        <v>10.9</v>
      </c>
      <c r="O13" s="182"/>
      <c r="P13" s="528"/>
      <c r="Q13" s="595"/>
      <c r="R13" s="558"/>
      <c r="S13" s="375"/>
      <c r="T13" s="553"/>
      <c r="U13" s="596"/>
      <c r="V13" s="596"/>
      <c r="W13" s="596"/>
      <c r="X13" s="596"/>
      <c r="Y13" s="596"/>
      <c r="Z13" s="596"/>
      <c r="AA13" s="596"/>
      <c r="AB13" s="596"/>
      <c r="AC13" s="596"/>
      <c r="AD13" s="596"/>
      <c r="AE13" s="375"/>
      <c r="AF13" s="375"/>
      <c r="AG13" s="528"/>
      <c r="AH13" s="558"/>
      <c r="AI13" s="558"/>
      <c r="AJ13" s="558"/>
      <c r="AK13" s="558"/>
      <c r="AL13" s="558"/>
      <c r="AM13" s="182"/>
      <c r="AN13" s="182"/>
      <c r="AO13" s="182"/>
      <c r="AP13" s="182"/>
      <c r="AQ13" s="182"/>
    </row>
    <row r="14" spans="1:43" s="111" customFormat="1" ht="12.75" customHeight="1" x14ac:dyDescent="0.2">
      <c r="A14" s="369">
        <v>23</v>
      </c>
      <c r="B14" s="490" t="s">
        <v>272</v>
      </c>
      <c r="C14" s="461">
        <v>9.8699999999999992</v>
      </c>
      <c r="D14" s="461">
        <v>9.86</v>
      </c>
      <c r="E14" s="461">
        <v>9.8699999999999992</v>
      </c>
      <c r="F14" s="461">
        <v>9.92</v>
      </c>
      <c r="G14" s="461">
        <v>9.9700000000000006</v>
      </c>
      <c r="H14" s="461">
        <v>9.99</v>
      </c>
      <c r="I14" s="461">
        <v>10.17</v>
      </c>
      <c r="J14" s="461">
        <v>10.29</v>
      </c>
      <c r="K14" s="461">
        <v>10.61</v>
      </c>
      <c r="L14" s="461">
        <v>11.14</v>
      </c>
      <c r="M14" s="461">
        <v>11.65</v>
      </c>
      <c r="O14" s="182"/>
      <c r="P14" s="553"/>
      <c r="Q14" s="595"/>
      <c r="R14" s="558"/>
      <c r="S14" s="375"/>
      <c r="T14" s="553"/>
      <c r="U14" s="596"/>
      <c r="V14" s="596"/>
      <c r="W14" s="596"/>
      <c r="X14" s="596"/>
      <c r="Y14" s="596"/>
      <c r="Z14" s="596"/>
      <c r="AA14" s="596"/>
      <c r="AB14" s="596"/>
      <c r="AC14" s="596"/>
      <c r="AD14" s="596"/>
      <c r="AE14" s="375"/>
      <c r="AF14" s="375"/>
      <c r="AG14" s="553"/>
      <c r="AH14" s="558"/>
      <c r="AI14" s="558"/>
      <c r="AJ14" s="558"/>
      <c r="AK14" s="558"/>
      <c r="AL14" s="558"/>
      <c r="AM14" s="182"/>
      <c r="AN14" s="182"/>
      <c r="AO14" s="182"/>
      <c r="AP14" s="182"/>
      <c r="AQ14" s="182"/>
    </row>
    <row r="15" spans="1:43" s="111" customFormat="1" ht="20.25" customHeight="1" x14ac:dyDescent="0.2">
      <c r="A15" s="369">
        <v>24</v>
      </c>
      <c r="B15" s="490" t="s">
        <v>273</v>
      </c>
      <c r="C15" s="461">
        <v>9.5</v>
      </c>
      <c r="D15" s="461">
        <v>9.51</v>
      </c>
      <c r="E15" s="461">
        <v>9.5500000000000007</v>
      </c>
      <c r="F15" s="461">
        <v>9.83</v>
      </c>
      <c r="G15" s="461">
        <v>9.83</v>
      </c>
      <c r="H15" s="461">
        <v>9.89</v>
      </c>
      <c r="I15" s="461">
        <v>9.99</v>
      </c>
      <c r="J15" s="461">
        <v>10.32</v>
      </c>
      <c r="K15" s="461">
        <v>10.6</v>
      </c>
      <c r="L15" s="461">
        <v>11.2</v>
      </c>
      <c r="M15" s="461">
        <v>11.75</v>
      </c>
      <c r="O15" s="182"/>
      <c r="P15" s="553"/>
      <c r="Q15" s="595"/>
      <c r="R15" s="558"/>
      <c r="S15" s="375"/>
      <c r="T15" s="553"/>
      <c r="U15" s="596"/>
      <c r="V15" s="596"/>
      <c r="W15" s="596"/>
      <c r="X15" s="596"/>
      <c r="Y15" s="596"/>
      <c r="Z15" s="596"/>
      <c r="AA15" s="596"/>
      <c r="AB15" s="596"/>
      <c r="AC15" s="596"/>
      <c r="AD15" s="596"/>
      <c r="AE15" s="375"/>
      <c r="AF15" s="375"/>
      <c r="AG15" s="553"/>
      <c r="AH15" s="558"/>
      <c r="AI15" s="558"/>
      <c r="AJ15" s="558"/>
      <c r="AK15" s="558"/>
      <c r="AL15" s="558"/>
      <c r="AM15" s="182"/>
      <c r="AN15" s="182"/>
      <c r="AO15" s="182"/>
      <c r="AP15" s="182"/>
      <c r="AQ15" s="182"/>
    </row>
    <row r="16" spans="1:43" s="111" customFormat="1" ht="12.75" customHeight="1" x14ac:dyDescent="0.2">
      <c r="A16" s="369">
        <v>25</v>
      </c>
      <c r="B16" s="490" t="s">
        <v>342</v>
      </c>
      <c r="C16" s="461">
        <v>9.1300000000000008</v>
      </c>
      <c r="D16" s="461">
        <v>9.08</v>
      </c>
      <c r="E16" s="461">
        <v>9.26</v>
      </c>
      <c r="F16" s="461">
        <v>9.34</v>
      </c>
      <c r="G16" s="461">
        <v>9.58</v>
      </c>
      <c r="H16" s="461">
        <v>10</v>
      </c>
      <c r="I16" s="461">
        <v>10.46</v>
      </c>
      <c r="J16" s="461">
        <v>11.06</v>
      </c>
      <c r="K16" s="461">
        <v>12.19</v>
      </c>
      <c r="L16" s="461">
        <v>13.09</v>
      </c>
      <c r="M16" s="461">
        <v>13.97</v>
      </c>
      <c r="O16" s="182"/>
      <c r="P16" s="553"/>
      <c r="Q16" s="595"/>
      <c r="R16" s="558"/>
      <c r="S16" s="375"/>
      <c r="T16" s="553"/>
      <c r="U16" s="596"/>
      <c r="V16" s="596"/>
      <c r="W16" s="596"/>
      <c r="X16" s="596"/>
      <c r="Y16" s="596"/>
      <c r="Z16" s="596"/>
      <c r="AA16" s="596"/>
      <c r="AB16" s="596"/>
      <c r="AC16" s="596"/>
      <c r="AD16" s="596"/>
      <c r="AE16" s="375"/>
      <c r="AF16" s="375"/>
      <c r="AG16" s="553"/>
      <c r="AH16" s="558"/>
      <c r="AI16" s="558"/>
      <c r="AJ16" s="558"/>
      <c r="AK16" s="558"/>
      <c r="AL16" s="558"/>
      <c r="AM16" s="182"/>
      <c r="AN16" s="182"/>
      <c r="AO16" s="182"/>
      <c r="AP16" s="182"/>
      <c r="AQ16" s="182"/>
    </row>
    <row r="17" spans="1:43" s="111" customFormat="1" ht="12.75" customHeight="1" x14ac:dyDescent="0.2">
      <c r="A17" s="369">
        <v>26</v>
      </c>
      <c r="B17" s="490" t="s">
        <v>343</v>
      </c>
      <c r="C17" s="461">
        <v>8.85</v>
      </c>
      <c r="D17" s="461">
        <v>8.74</v>
      </c>
      <c r="E17" s="461">
        <v>8.83</v>
      </c>
      <c r="F17" s="461">
        <v>8.76</v>
      </c>
      <c r="G17" s="461">
        <v>8.81</v>
      </c>
      <c r="H17" s="461">
        <v>8.98</v>
      </c>
      <c r="I17" s="461">
        <v>9.2100000000000009</v>
      </c>
      <c r="J17" s="461">
        <v>9.32</v>
      </c>
      <c r="K17" s="461">
        <v>9.3800000000000008</v>
      </c>
      <c r="L17" s="461">
        <v>9.85</v>
      </c>
      <c r="M17" s="461">
        <v>10.29</v>
      </c>
      <c r="O17" s="182"/>
      <c r="P17" s="553"/>
      <c r="Q17" s="595"/>
      <c r="R17" s="558"/>
      <c r="S17" s="375"/>
      <c r="T17" s="528"/>
      <c r="U17" s="596"/>
      <c r="V17" s="596"/>
      <c r="W17" s="596"/>
      <c r="X17" s="596"/>
      <c r="Y17" s="596"/>
      <c r="Z17" s="596"/>
      <c r="AA17" s="596"/>
      <c r="AB17" s="596"/>
      <c r="AC17" s="596"/>
      <c r="AD17" s="596"/>
      <c r="AE17" s="375"/>
      <c r="AF17" s="375"/>
      <c r="AG17" s="553"/>
      <c r="AH17" s="558"/>
      <c r="AI17" s="558"/>
      <c r="AJ17" s="558"/>
      <c r="AK17" s="558"/>
      <c r="AL17" s="558"/>
      <c r="AM17" s="182"/>
      <c r="AN17" s="182"/>
      <c r="AO17" s="182"/>
      <c r="AP17" s="182"/>
      <c r="AQ17" s="182"/>
    </row>
    <row r="18" spans="1:43" s="111" customFormat="1" ht="11.25" customHeight="1" x14ac:dyDescent="0.2">
      <c r="A18" s="368">
        <v>3</v>
      </c>
      <c r="B18" s="360" t="s">
        <v>274</v>
      </c>
      <c r="C18" s="460">
        <v>6.96</v>
      </c>
      <c r="D18" s="460">
        <v>7.07</v>
      </c>
      <c r="E18" s="460">
        <v>7.12</v>
      </c>
      <c r="F18" s="460">
        <v>7.21</v>
      </c>
      <c r="G18" s="460">
        <v>7.34</v>
      </c>
      <c r="H18" s="460">
        <v>7.52</v>
      </c>
      <c r="I18" s="460">
        <v>7.69</v>
      </c>
      <c r="J18" s="460">
        <v>7.78</v>
      </c>
      <c r="K18" s="460">
        <v>8.17</v>
      </c>
      <c r="L18" s="460">
        <v>8.6999999999999993</v>
      </c>
      <c r="M18" s="460">
        <v>9.17</v>
      </c>
      <c r="O18" s="182"/>
      <c r="P18" s="553"/>
      <c r="Q18" s="595"/>
      <c r="R18" s="558"/>
      <c r="S18" s="375"/>
      <c r="T18" s="553"/>
      <c r="U18" s="596"/>
      <c r="V18" s="596"/>
      <c r="W18" s="596"/>
      <c r="X18" s="596"/>
      <c r="Y18" s="596"/>
      <c r="Z18" s="596"/>
      <c r="AA18" s="596"/>
      <c r="AB18" s="596"/>
      <c r="AC18" s="596"/>
      <c r="AD18" s="596"/>
      <c r="AE18" s="375"/>
      <c r="AF18" s="375"/>
      <c r="AG18" s="553"/>
      <c r="AH18" s="558"/>
      <c r="AI18" s="558"/>
      <c r="AJ18" s="558"/>
      <c r="AK18" s="558"/>
      <c r="AL18" s="558"/>
      <c r="AM18" s="182"/>
      <c r="AN18" s="182"/>
      <c r="AO18" s="182"/>
      <c r="AP18" s="182"/>
      <c r="AQ18" s="182"/>
    </row>
    <row r="19" spans="1:43" s="111" customFormat="1" ht="13.5" customHeight="1" x14ac:dyDescent="0.2">
      <c r="A19" s="369">
        <v>31</v>
      </c>
      <c r="B19" s="490" t="s">
        <v>358</v>
      </c>
      <c r="C19" s="461">
        <v>6.77</v>
      </c>
      <c r="D19" s="461">
        <v>6.88</v>
      </c>
      <c r="E19" s="461">
        <v>6.92</v>
      </c>
      <c r="F19" s="461">
        <v>7.01</v>
      </c>
      <c r="G19" s="461">
        <v>7.19</v>
      </c>
      <c r="H19" s="461">
        <v>7.43</v>
      </c>
      <c r="I19" s="461">
        <v>7.49</v>
      </c>
      <c r="J19" s="461">
        <v>7.49</v>
      </c>
      <c r="K19" s="461">
        <v>8.09</v>
      </c>
      <c r="L19" s="461">
        <v>8.67</v>
      </c>
      <c r="M19" s="461">
        <v>9.1300000000000008</v>
      </c>
      <c r="O19" s="182"/>
      <c r="P19" s="553"/>
      <c r="Q19" s="595"/>
      <c r="R19" s="558"/>
      <c r="S19" s="375"/>
      <c r="T19" s="553"/>
      <c r="U19" s="596"/>
      <c r="V19" s="596"/>
      <c r="W19" s="596"/>
      <c r="X19" s="596"/>
      <c r="Y19" s="596"/>
      <c r="Z19" s="596"/>
      <c r="AA19" s="596"/>
      <c r="AB19" s="596"/>
      <c r="AC19" s="596"/>
      <c r="AD19" s="596"/>
      <c r="AE19" s="375"/>
      <c r="AF19" s="375"/>
      <c r="AG19" s="553"/>
      <c r="AH19" s="558"/>
      <c r="AI19" s="558"/>
      <c r="AJ19" s="558"/>
      <c r="AK19" s="558"/>
      <c r="AL19" s="558"/>
      <c r="AM19" s="182"/>
      <c r="AN19" s="182"/>
      <c r="AO19" s="182"/>
      <c r="AP19" s="182"/>
      <c r="AQ19" s="182"/>
    </row>
    <row r="20" spans="1:43" s="111" customFormat="1" ht="12.75" customHeight="1" x14ac:dyDescent="0.2">
      <c r="A20" s="369">
        <v>32</v>
      </c>
      <c r="B20" s="490" t="s">
        <v>276</v>
      </c>
      <c r="C20" s="461">
        <v>5.21</v>
      </c>
      <c r="D20" s="461">
        <v>5.17</v>
      </c>
      <c r="E20" s="461">
        <v>5.23</v>
      </c>
      <c r="F20" s="461">
        <v>5.32</v>
      </c>
      <c r="G20" s="461">
        <v>5.39</v>
      </c>
      <c r="H20" s="461">
        <v>5.59</v>
      </c>
      <c r="I20" s="461">
        <v>5.73</v>
      </c>
      <c r="J20" s="461">
        <v>5.84</v>
      </c>
      <c r="K20" s="461">
        <v>6.07</v>
      </c>
      <c r="L20" s="461">
        <v>6.45</v>
      </c>
      <c r="M20" s="461">
        <v>6.91</v>
      </c>
      <c r="O20" s="182"/>
      <c r="P20" s="528"/>
      <c r="Q20" s="595"/>
      <c r="R20" s="558"/>
      <c r="S20" s="375"/>
      <c r="T20" s="553"/>
      <c r="U20" s="596"/>
      <c r="V20" s="596"/>
      <c r="W20" s="596"/>
      <c r="X20" s="596"/>
      <c r="Y20" s="596"/>
      <c r="Z20" s="596"/>
      <c r="AA20" s="596"/>
      <c r="AB20" s="596"/>
      <c r="AC20" s="596"/>
      <c r="AD20" s="596"/>
      <c r="AE20" s="375"/>
      <c r="AF20" s="375"/>
      <c r="AG20" s="528"/>
      <c r="AH20" s="558"/>
      <c r="AI20" s="558"/>
      <c r="AJ20" s="558"/>
      <c r="AK20" s="558"/>
      <c r="AL20" s="558"/>
      <c r="AM20" s="182"/>
      <c r="AN20" s="182"/>
      <c r="AO20" s="182"/>
      <c r="AP20" s="182"/>
      <c r="AQ20" s="182"/>
    </row>
    <row r="21" spans="1:43" s="111" customFormat="1" ht="19.5" customHeight="1" x14ac:dyDescent="0.2">
      <c r="A21" s="369">
        <v>33</v>
      </c>
      <c r="B21" s="490" t="s">
        <v>277</v>
      </c>
      <c r="C21" s="461">
        <v>7.43</v>
      </c>
      <c r="D21" s="461">
        <v>7.43</v>
      </c>
      <c r="E21" s="461">
        <v>7.46</v>
      </c>
      <c r="F21" s="461">
        <v>7.47</v>
      </c>
      <c r="G21" s="461">
        <v>7.58</v>
      </c>
      <c r="H21" s="461">
        <v>7.74</v>
      </c>
      <c r="I21" s="461">
        <v>7.93</v>
      </c>
      <c r="J21" s="461">
        <v>8.06</v>
      </c>
      <c r="K21" s="461">
        <v>8.3699999999999992</v>
      </c>
      <c r="L21" s="461">
        <v>8.85</v>
      </c>
      <c r="M21" s="461">
        <v>9.2899999999999991</v>
      </c>
      <c r="O21" s="182"/>
      <c r="P21" s="553"/>
      <c r="Q21" s="595"/>
      <c r="R21" s="558"/>
      <c r="S21" s="375"/>
      <c r="T21" s="553"/>
      <c r="U21" s="596"/>
      <c r="V21" s="596"/>
      <c r="W21" s="596"/>
      <c r="X21" s="596"/>
      <c r="Y21" s="596"/>
      <c r="Z21" s="596"/>
      <c r="AA21" s="596"/>
      <c r="AB21" s="596"/>
      <c r="AC21" s="596"/>
      <c r="AD21" s="596"/>
      <c r="AE21" s="375"/>
      <c r="AF21" s="375"/>
      <c r="AG21" s="553"/>
      <c r="AH21" s="558"/>
      <c r="AI21" s="558"/>
      <c r="AJ21" s="558"/>
      <c r="AK21" s="558"/>
      <c r="AL21" s="558"/>
      <c r="AM21" s="182"/>
      <c r="AN21" s="182"/>
      <c r="AO21" s="182"/>
      <c r="AP21" s="182"/>
      <c r="AQ21" s="182"/>
    </row>
    <row r="22" spans="1:43" s="111" customFormat="1" ht="21" customHeight="1" x14ac:dyDescent="0.2">
      <c r="A22" s="369">
        <v>34</v>
      </c>
      <c r="B22" s="490" t="s">
        <v>344</v>
      </c>
      <c r="C22" s="461">
        <v>8.7899999999999991</v>
      </c>
      <c r="D22" s="461">
        <v>10.06</v>
      </c>
      <c r="E22" s="461">
        <v>10.42</v>
      </c>
      <c r="F22" s="461">
        <v>11.02</v>
      </c>
      <c r="G22" s="461">
        <v>11.12</v>
      </c>
      <c r="H22" s="461">
        <v>11.49</v>
      </c>
      <c r="I22" s="461">
        <v>11.99</v>
      </c>
      <c r="J22" s="461">
        <v>12.22</v>
      </c>
      <c r="K22" s="461">
        <v>12.11</v>
      </c>
      <c r="L22" s="461">
        <v>13.07</v>
      </c>
      <c r="M22" s="461">
        <v>13.32</v>
      </c>
      <c r="O22" s="182"/>
      <c r="P22" s="553"/>
      <c r="Q22" s="595"/>
      <c r="R22" s="558"/>
      <c r="S22" s="375"/>
      <c r="T22" s="553"/>
      <c r="U22" s="596"/>
      <c r="V22" s="596"/>
      <c r="W22" s="596"/>
      <c r="X22" s="596"/>
      <c r="Y22" s="596"/>
      <c r="Z22" s="596"/>
      <c r="AA22" s="596"/>
      <c r="AB22" s="596"/>
      <c r="AC22" s="596"/>
      <c r="AD22" s="596"/>
      <c r="AE22" s="375"/>
      <c r="AF22" s="375"/>
      <c r="AG22" s="553"/>
      <c r="AH22" s="558"/>
      <c r="AI22" s="558"/>
      <c r="AJ22" s="558"/>
      <c r="AK22" s="558"/>
      <c r="AL22" s="558"/>
      <c r="AM22" s="182"/>
      <c r="AN22" s="182"/>
      <c r="AO22" s="182"/>
      <c r="AP22" s="182"/>
      <c r="AQ22" s="182"/>
    </row>
    <row r="23" spans="1:43" s="111" customFormat="1" ht="12.75" customHeight="1" x14ac:dyDescent="0.2">
      <c r="A23" s="369">
        <v>35</v>
      </c>
      <c r="B23" s="490" t="s">
        <v>345</v>
      </c>
      <c r="C23" s="461">
        <v>6.72</v>
      </c>
      <c r="D23" s="461">
        <v>6.75</v>
      </c>
      <c r="E23" s="461">
        <v>6.83</v>
      </c>
      <c r="F23" s="461">
        <v>7</v>
      </c>
      <c r="G23" s="461">
        <v>7.16</v>
      </c>
      <c r="H23" s="461">
        <v>7.07</v>
      </c>
      <c r="I23" s="461">
        <v>7.42</v>
      </c>
      <c r="J23" s="461">
        <v>7.59</v>
      </c>
      <c r="K23" s="461">
        <v>7.9</v>
      </c>
      <c r="L23" s="461">
        <v>8.4600000000000009</v>
      </c>
      <c r="M23" s="461">
        <v>9.1300000000000008</v>
      </c>
      <c r="O23" s="182"/>
      <c r="P23" s="553"/>
      <c r="Q23" s="595"/>
      <c r="R23" s="558"/>
      <c r="S23" s="375"/>
      <c r="T23" s="553"/>
      <c r="U23" s="596"/>
      <c r="V23" s="596"/>
      <c r="W23" s="596"/>
      <c r="X23" s="596"/>
      <c r="Y23" s="596"/>
      <c r="Z23" s="596"/>
      <c r="AA23" s="596"/>
      <c r="AB23" s="596"/>
      <c r="AC23" s="596"/>
      <c r="AD23" s="596"/>
      <c r="AE23" s="375"/>
      <c r="AF23" s="375"/>
      <c r="AG23" s="553"/>
      <c r="AH23" s="558"/>
      <c r="AI23" s="558"/>
      <c r="AJ23" s="558"/>
      <c r="AK23" s="558"/>
      <c r="AL23" s="558"/>
      <c r="AM23" s="182"/>
      <c r="AN23" s="182"/>
      <c r="AO23" s="182"/>
      <c r="AP23" s="182"/>
      <c r="AQ23" s="182"/>
    </row>
    <row r="24" spans="1:43" s="111" customFormat="1" ht="12.75" customHeight="1" x14ac:dyDescent="0.2">
      <c r="A24" s="368">
        <v>4</v>
      </c>
      <c r="B24" s="360" t="s">
        <v>278</v>
      </c>
      <c r="C24" s="460">
        <v>4.9400000000000004</v>
      </c>
      <c r="D24" s="460">
        <v>4.92</v>
      </c>
      <c r="E24" s="460">
        <v>4.95</v>
      </c>
      <c r="F24" s="460">
        <v>5.03</v>
      </c>
      <c r="G24" s="460">
        <v>5.14</v>
      </c>
      <c r="H24" s="460">
        <v>5.26</v>
      </c>
      <c r="I24" s="460">
        <v>5.45</v>
      </c>
      <c r="J24" s="460">
        <v>5.61</v>
      </c>
      <c r="K24" s="460">
        <v>5.81</v>
      </c>
      <c r="L24" s="460">
        <v>6.18</v>
      </c>
      <c r="M24" s="460">
        <v>6.56</v>
      </c>
      <c r="O24" s="182"/>
      <c r="P24" s="553"/>
      <c r="Q24" s="595"/>
      <c r="R24" s="558"/>
      <c r="S24" s="375"/>
      <c r="T24" s="528"/>
      <c r="U24" s="596"/>
      <c r="V24" s="596"/>
      <c r="W24" s="596"/>
      <c r="X24" s="596"/>
      <c r="Y24" s="596"/>
      <c r="Z24" s="596"/>
      <c r="AA24" s="596"/>
      <c r="AB24" s="596"/>
      <c r="AC24" s="596"/>
      <c r="AD24" s="596"/>
      <c r="AE24" s="375"/>
      <c r="AF24" s="375"/>
      <c r="AG24" s="553"/>
      <c r="AH24" s="558"/>
      <c r="AI24" s="558"/>
      <c r="AJ24" s="558"/>
      <c r="AK24" s="558"/>
      <c r="AL24" s="558"/>
      <c r="AM24" s="182"/>
      <c r="AN24" s="182"/>
      <c r="AO24" s="182"/>
      <c r="AP24" s="182"/>
      <c r="AQ24" s="182"/>
    </row>
    <row r="25" spans="1:43" s="111" customFormat="1" ht="18" customHeight="1" x14ac:dyDescent="0.2">
      <c r="A25" s="369">
        <v>41</v>
      </c>
      <c r="B25" s="490" t="s">
        <v>279</v>
      </c>
      <c r="C25" s="461">
        <v>5.0599999999999996</v>
      </c>
      <c r="D25" s="461">
        <v>5.07</v>
      </c>
      <c r="E25" s="461">
        <v>5.15</v>
      </c>
      <c r="F25" s="461">
        <v>5.26</v>
      </c>
      <c r="G25" s="461">
        <v>5.39</v>
      </c>
      <c r="H25" s="461">
        <v>5.57</v>
      </c>
      <c r="I25" s="461">
        <v>5.75</v>
      </c>
      <c r="J25" s="461">
        <v>5.94</v>
      </c>
      <c r="K25" s="461">
        <v>6.14</v>
      </c>
      <c r="L25" s="461">
        <v>6.57</v>
      </c>
      <c r="M25" s="461">
        <v>7.06</v>
      </c>
      <c r="O25" s="182"/>
      <c r="P25" s="553"/>
      <c r="Q25" s="595"/>
      <c r="R25" s="558"/>
      <c r="S25" s="375"/>
      <c r="T25" s="553"/>
      <c r="U25" s="596"/>
      <c r="V25" s="596"/>
      <c r="W25" s="596"/>
      <c r="X25" s="596"/>
      <c r="Y25" s="596"/>
      <c r="Z25" s="596"/>
      <c r="AA25" s="596"/>
      <c r="AB25" s="596"/>
      <c r="AC25" s="596"/>
      <c r="AD25" s="596"/>
      <c r="AE25" s="375"/>
      <c r="AF25" s="375"/>
      <c r="AG25" s="553"/>
      <c r="AH25" s="558"/>
      <c r="AI25" s="558"/>
      <c r="AJ25" s="558"/>
      <c r="AK25" s="558"/>
      <c r="AL25" s="558"/>
      <c r="AM25" s="182"/>
      <c r="AN25" s="182"/>
      <c r="AO25" s="182"/>
      <c r="AP25" s="182"/>
      <c r="AQ25" s="182"/>
    </row>
    <row r="26" spans="1:43" s="111" customFormat="1" ht="12.75" customHeight="1" x14ac:dyDescent="0.2">
      <c r="A26" s="369">
        <v>42</v>
      </c>
      <c r="B26" s="490" t="s">
        <v>280</v>
      </c>
      <c r="C26" s="461">
        <v>4.7300000000000004</v>
      </c>
      <c r="D26" s="461">
        <v>4.66</v>
      </c>
      <c r="E26" s="461">
        <v>4.67</v>
      </c>
      <c r="F26" s="461">
        <v>4.76</v>
      </c>
      <c r="G26" s="461">
        <v>4.84</v>
      </c>
      <c r="H26" s="461">
        <v>4.83</v>
      </c>
      <c r="I26" s="461">
        <v>5.04</v>
      </c>
      <c r="J26" s="461">
        <v>5.15</v>
      </c>
      <c r="K26" s="461">
        <v>5.34</v>
      </c>
      <c r="L26" s="461">
        <v>5.66</v>
      </c>
      <c r="M26" s="461">
        <v>6.03</v>
      </c>
      <c r="O26" s="182"/>
      <c r="P26" s="528"/>
      <c r="Q26" s="595"/>
      <c r="R26" s="558"/>
      <c r="S26" s="375"/>
      <c r="T26" s="553"/>
      <c r="U26" s="596"/>
      <c r="V26" s="596"/>
      <c r="W26" s="596"/>
      <c r="X26" s="596"/>
      <c r="Y26" s="596"/>
      <c r="Z26" s="596"/>
      <c r="AA26" s="596"/>
      <c r="AB26" s="596"/>
      <c r="AC26" s="596"/>
      <c r="AD26" s="596"/>
      <c r="AE26" s="375"/>
      <c r="AF26" s="375"/>
      <c r="AG26" s="528"/>
      <c r="AH26" s="558"/>
      <c r="AI26" s="558"/>
      <c r="AJ26" s="558"/>
      <c r="AK26" s="558"/>
      <c r="AL26" s="558"/>
      <c r="AM26" s="182"/>
      <c r="AN26" s="182"/>
      <c r="AO26" s="182"/>
      <c r="AP26" s="182"/>
      <c r="AQ26" s="182"/>
    </row>
    <row r="27" spans="1:43" s="111" customFormat="1" ht="20.25" customHeight="1" x14ac:dyDescent="0.2">
      <c r="A27" s="369">
        <v>43</v>
      </c>
      <c r="B27" s="490" t="s">
        <v>281</v>
      </c>
      <c r="C27" s="461">
        <v>4.82</v>
      </c>
      <c r="D27" s="461">
        <v>4.79</v>
      </c>
      <c r="E27" s="461">
        <v>4.82</v>
      </c>
      <c r="F27" s="461">
        <v>4.8600000000000003</v>
      </c>
      <c r="G27" s="461">
        <v>4.97</v>
      </c>
      <c r="H27" s="461">
        <v>5.0999999999999996</v>
      </c>
      <c r="I27" s="461">
        <v>5.29</v>
      </c>
      <c r="J27" s="461">
        <v>5.47</v>
      </c>
      <c r="K27" s="461">
        <v>5.68</v>
      </c>
      <c r="L27" s="461">
        <v>6.09</v>
      </c>
      <c r="M27" s="461">
        <v>6.31</v>
      </c>
      <c r="O27" s="182"/>
      <c r="P27" s="553"/>
      <c r="Q27" s="595"/>
      <c r="R27" s="558"/>
      <c r="S27" s="375"/>
      <c r="T27" s="553"/>
      <c r="U27" s="596"/>
      <c r="V27" s="596"/>
      <c r="W27" s="596"/>
      <c r="X27" s="596"/>
      <c r="Y27" s="596"/>
      <c r="Z27" s="596"/>
      <c r="AA27" s="596"/>
      <c r="AB27" s="596"/>
      <c r="AC27" s="596"/>
      <c r="AD27" s="596"/>
      <c r="AE27" s="375"/>
      <c r="AF27" s="375"/>
      <c r="AG27" s="553"/>
      <c r="AH27" s="558"/>
      <c r="AI27" s="558"/>
      <c r="AJ27" s="558"/>
      <c r="AK27" s="558"/>
      <c r="AL27" s="558"/>
      <c r="AM27" s="182"/>
      <c r="AN27" s="182"/>
      <c r="AO27" s="182"/>
      <c r="AP27" s="182"/>
      <c r="AQ27" s="182"/>
    </row>
    <row r="28" spans="1:43" s="111" customFormat="1" ht="12.75" customHeight="1" x14ac:dyDescent="0.2">
      <c r="A28" s="369">
        <v>44</v>
      </c>
      <c r="B28" s="490" t="s">
        <v>282</v>
      </c>
      <c r="C28" s="461">
        <v>5.25</v>
      </c>
      <c r="D28" s="461">
        <v>5.28</v>
      </c>
      <c r="E28" s="461">
        <v>5.25</v>
      </c>
      <c r="F28" s="461">
        <v>5.26</v>
      </c>
      <c r="G28" s="461">
        <v>5.36</v>
      </c>
      <c r="H28" s="461">
        <v>5.53</v>
      </c>
      <c r="I28" s="461">
        <v>5.67</v>
      </c>
      <c r="J28" s="461">
        <v>5.87</v>
      </c>
      <c r="K28" s="461">
        <v>6.1</v>
      </c>
      <c r="L28" s="461">
        <v>6.43</v>
      </c>
      <c r="M28" s="461">
        <v>6.82</v>
      </c>
      <c r="O28" s="182"/>
      <c r="P28" s="553"/>
      <c r="Q28" s="595"/>
      <c r="R28" s="558"/>
      <c r="S28" s="375"/>
      <c r="T28" s="553"/>
      <c r="U28" s="596"/>
      <c r="V28" s="596"/>
      <c r="W28" s="596"/>
      <c r="X28" s="596"/>
      <c r="Y28" s="596"/>
      <c r="Z28" s="596"/>
      <c r="AA28" s="596"/>
      <c r="AB28" s="596"/>
      <c r="AC28" s="596"/>
      <c r="AD28" s="596"/>
      <c r="AE28" s="375"/>
      <c r="AF28" s="375"/>
      <c r="AG28" s="553"/>
      <c r="AH28" s="558"/>
      <c r="AI28" s="558"/>
      <c r="AJ28" s="558"/>
      <c r="AK28" s="558"/>
      <c r="AL28" s="558"/>
      <c r="AM28" s="182"/>
      <c r="AN28" s="182"/>
      <c r="AO28" s="182"/>
      <c r="AP28" s="182"/>
      <c r="AQ28" s="182"/>
    </row>
    <row r="29" spans="1:43" s="111" customFormat="1" ht="12.75" customHeight="1" x14ac:dyDescent="0.2">
      <c r="A29" s="368">
        <v>5</v>
      </c>
      <c r="B29" s="359" t="s">
        <v>283</v>
      </c>
      <c r="C29" s="460">
        <v>3.7</v>
      </c>
      <c r="D29" s="460">
        <v>3.73</v>
      </c>
      <c r="E29" s="460">
        <v>3.81</v>
      </c>
      <c r="F29" s="460">
        <v>3.91</v>
      </c>
      <c r="G29" s="460">
        <v>4.04</v>
      </c>
      <c r="H29" s="460">
        <v>4.21</v>
      </c>
      <c r="I29" s="460">
        <v>4.3899999999999997</v>
      </c>
      <c r="J29" s="460">
        <v>4.54</v>
      </c>
      <c r="K29" s="460">
        <v>4.8099999999999996</v>
      </c>
      <c r="L29" s="460">
        <v>5.18</v>
      </c>
      <c r="M29" s="460">
        <v>5.57</v>
      </c>
      <c r="O29" s="182"/>
      <c r="P29" s="553"/>
      <c r="Q29" s="595"/>
      <c r="R29" s="558"/>
      <c r="S29" s="375"/>
      <c r="T29" s="553"/>
      <c r="U29" s="596"/>
      <c r="V29" s="596"/>
      <c r="W29" s="596"/>
      <c r="X29" s="596"/>
      <c r="Y29" s="596"/>
      <c r="Z29" s="596"/>
      <c r="AA29" s="596"/>
      <c r="AB29" s="596"/>
      <c r="AC29" s="596"/>
      <c r="AD29" s="596"/>
      <c r="AE29" s="375"/>
      <c r="AF29" s="375"/>
      <c r="AG29" s="553"/>
      <c r="AH29" s="558"/>
      <c r="AI29" s="558"/>
      <c r="AJ29" s="558"/>
      <c r="AK29" s="558"/>
      <c r="AL29" s="558"/>
      <c r="AM29" s="182"/>
      <c r="AN29" s="182"/>
      <c r="AO29" s="182"/>
      <c r="AP29" s="182"/>
      <c r="AQ29" s="182"/>
    </row>
    <row r="30" spans="1:43" s="111" customFormat="1" ht="12.75" customHeight="1" x14ac:dyDescent="0.2">
      <c r="A30" s="369">
        <v>51</v>
      </c>
      <c r="B30" s="490" t="s">
        <v>284</v>
      </c>
      <c r="C30" s="461">
        <v>3.64</v>
      </c>
      <c r="D30" s="461">
        <v>3.65</v>
      </c>
      <c r="E30" s="461">
        <v>3.74</v>
      </c>
      <c r="F30" s="461">
        <v>3.88</v>
      </c>
      <c r="G30" s="461">
        <v>4.04</v>
      </c>
      <c r="H30" s="461">
        <v>4.1900000000000004</v>
      </c>
      <c r="I30" s="461">
        <v>4.3499999999999996</v>
      </c>
      <c r="J30" s="461">
        <v>4.45</v>
      </c>
      <c r="K30" s="461">
        <v>4.79</v>
      </c>
      <c r="L30" s="461">
        <v>5.13</v>
      </c>
      <c r="M30" s="461">
        <v>5.54</v>
      </c>
      <c r="O30" s="182"/>
      <c r="P30" s="553"/>
      <c r="Q30" s="595"/>
      <c r="R30" s="558"/>
      <c r="S30" s="375"/>
      <c r="T30" s="528"/>
      <c r="U30" s="596"/>
      <c r="V30" s="596"/>
      <c r="W30" s="596"/>
      <c r="X30" s="596"/>
      <c r="Y30" s="596"/>
      <c r="Z30" s="596"/>
      <c r="AA30" s="596"/>
      <c r="AB30" s="596"/>
      <c r="AC30" s="596"/>
      <c r="AD30" s="596"/>
      <c r="AE30" s="375"/>
      <c r="AF30" s="375"/>
      <c r="AG30" s="553"/>
      <c r="AH30" s="558"/>
      <c r="AI30" s="558"/>
      <c r="AJ30" s="558"/>
      <c r="AK30" s="558"/>
      <c r="AL30" s="558"/>
      <c r="AM30" s="182"/>
      <c r="AN30" s="182"/>
      <c r="AO30" s="182"/>
      <c r="AP30" s="182"/>
      <c r="AQ30" s="182"/>
    </row>
    <row r="31" spans="1:43" s="123" customFormat="1" ht="12.75" customHeight="1" x14ac:dyDescent="0.2">
      <c r="A31" s="369">
        <v>52</v>
      </c>
      <c r="B31" s="490" t="s">
        <v>285</v>
      </c>
      <c r="C31" s="461">
        <v>3.82</v>
      </c>
      <c r="D31" s="461">
        <v>3.85</v>
      </c>
      <c r="E31" s="461">
        <v>3.94</v>
      </c>
      <c r="F31" s="461">
        <v>4.0199999999999996</v>
      </c>
      <c r="G31" s="461">
        <v>4.1399999999999997</v>
      </c>
      <c r="H31" s="461">
        <v>4.3</v>
      </c>
      <c r="I31" s="461">
        <v>4.5</v>
      </c>
      <c r="J31" s="461">
        <v>4.66</v>
      </c>
      <c r="K31" s="461">
        <v>4.9400000000000004</v>
      </c>
      <c r="L31" s="461">
        <v>5.33</v>
      </c>
      <c r="M31" s="461">
        <v>5.72</v>
      </c>
      <c r="O31" s="182"/>
      <c r="P31" s="500"/>
      <c r="Q31" s="595"/>
      <c r="R31" s="558"/>
      <c r="S31" s="375"/>
      <c r="T31" s="553"/>
      <c r="U31" s="596"/>
      <c r="V31" s="596"/>
      <c r="W31" s="596"/>
      <c r="X31" s="596"/>
      <c r="Y31" s="596"/>
      <c r="Z31" s="596"/>
      <c r="AA31" s="596"/>
      <c r="AB31" s="596"/>
      <c r="AC31" s="596"/>
      <c r="AD31" s="596"/>
      <c r="AE31" s="339"/>
      <c r="AF31" s="339"/>
      <c r="AG31" s="500"/>
      <c r="AH31" s="558"/>
      <c r="AI31" s="558"/>
      <c r="AJ31" s="558"/>
      <c r="AK31" s="558"/>
      <c r="AL31" s="558"/>
      <c r="AM31" s="182"/>
      <c r="AN31" s="182"/>
      <c r="AO31" s="182"/>
      <c r="AP31" s="182"/>
      <c r="AQ31" s="182"/>
    </row>
    <row r="32" spans="1:43" s="111" customFormat="1" ht="12.75" customHeight="1" x14ac:dyDescent="0.2">
      <c r="A32" s="369">
        <v>53</v>
      </c>
      <c r="B32" s="490" t="s">
        <v>286</v>
      </c>
      <c r="C32" s="461">
        <v>3.37</v>
      </c>
      <c r="D32" s="461">
        <v>3.4</v>
      </c>
      <c r="E32" s="461">
        <v>3.47</v>
      </c>
      <c r="F32" s="461">
        <v>3.59</v>
      </c>
      <c r="G32" s="461">
        <v>3.75</v>
      </c>
      <c r="H32" s="461">
        <v>3.89</v>
      </c>
      <c r="I32" s="461">
        <v>4.03</v>
      </c>
      <c r="J32" s="461">
        <v>4.22</v>
      </c>
      <c r="K32" s="461">
        <v>4.45</v>
      </c>
      <c r="L32" s="461">
        <v>4.84</v>
      </c>
      <c r="M32" s="461">
        <v>5.23</v>
      </c>
      <c r="O32" s="182"/>
      <c r="P32" s="553"/>
      <c r="Q32" s="595"/>
      <c r="R32" s="558"/>
      <c r="S32" s="339"/>
      <c r="T32" s="553"/>
      <c r="U32" s="596"/>
      <c r="V32" s="596"/>
      <c r="W32" s="596"/>
      <c r="X32" s="596"/>
      <c r="Y32" s="596"/>
      <c r="Z32" s="596"/>
      <c r="AA32" s="596"/>
      <c r="AB32" s="596"/>
      <c r="AC32" s="596"/>
      <c r="AD32" s="596"/>
      <c r="AE32" s="375"/>
      <c r="AF32" s="375"/>
      <c r="AG32" s="553"/>
      <c r="AH32" s="558"/>
      <c r="AI32" s="558"/>
      <c r="AJ32" s="558"/>
      <c r="AK32" s="558"/>
      <c r="AL32" s="558"/>
      <c r="AM32" s="182"/>
      <c r="AN32" s="182"/>
      <c r="AO32" s="182"/>
      <c r="AP32" s="182"/>
      <c r="AQ32" s="182"/>
    </row>
    <row r="33" spans="1:43" s="111" customFormat="1" ht="12.75" customHeight="1" x14ac:dyDescent="0.2">
      <c r="A33" s="369">
        <v>54</v>
      </c>
      <c r="B33" s="490" t="s">
        <v>287</v>
      </c>
      <c r="C33" s="461">
        <v>3.87</v>
      </c>
      <c r="D33" s="461">
        <v>3.92</v>
      </c>
      <c r="E33" s="461">
        <v>3.95</v>
      </c>
      <c r="F33" s="461">
        <v>3.97</v>
      </c>
      <c r="G33" s="461">
        <v>4.0599999999999996</v>
      </c>
      <c r="H33" s="461">
        <v>4.3499999999999996</v>
      </c>
      <c r="I33" s="461">
        <v>4.66</v>
      </c>
      <c r="J33" s="461">
        <v>4.72</v>
      </c>
      <c r="K33" s="461">
        <v>4.82</v>
      </c>
      <c r="L33" s="461">
        <v>5.16</v>
      </c>
      <c r="M33" s="461">
        <v>5.45</v>
      </c>
      <c r="O33" s="182"/>
      <c r="P33" s="553"/>
      <c r="Q33" s="595"/>
      <c r="R33" s="558"/>
      <c r="S33" s="375"/>
      <c r="T33" s="553"/>
      <c r="U33" s="596"/>
      <c r="V33" s="596"/>
      <c r="W33" s="596"/>
      <c r="X33" s="596"/>
      <c r="Y33" s="596"/>
      <c r="Z33" s="596"/>
      <c r="AA33" s="596"/>
      <c r="AB33" s="596"/>
      <c r="AC33" s="596"/>
      <c r="AD33" s="596"/>
      <c r="AE33" s="375"/>
      <c r="AF33" s="375"/>
      <c r="AG33" s="553"/>
      <c r="AH33" s="558"/>
      <c r="AI33" s="558"/>
      <c r="AJ33" s="558"/>
      <c r="AK33" s="558"/>
      <c r="AL33" s="558"/>
      <c r="AM33" s="182"/>
      <c r="AN33" s="182"/>
      <c r="AO33" s="182"/>
      <c r="AP33" s="182"/>
      <c r="AQ33" s="182"/>
    </row>
    <row r="34" spans="1:43" s="111" customFormat="1" ht="14.25" customHeight="1" x14ac:dyDescent="0.2">
      <c r="A34" s="358">
        <v>6</v>
      </c>
      <c r="B34" s="359" t="s">
        <v>288</v>
      </c>
      <c r="C34" s="460">
        <v>3.53</v>
      </c>
      <c r="D34" s="460">
        <v>3.64</v>
      </c>
      <c r="E34" s="460">
        <v>3.81</v>
      </c>
      <c r="F34" s="460">
        <v>3.85</v>
      </c>
      <c r="G34" s="460">
        <v>4.04</v>
      </c>
      <c r="H34" s="460">
        <v>4.24</v>
      </c>
      <c r="I34" s="460">
        <v>4.21</v>
      </c>
      <c r="J34" s="460">
        <v>4.41</v>
      </c>
      <c r="K34" s="460">
        <v>4.6900000000000004</v>
      </c>
      <c r="L34" s="460">
        <v>5</v>
      </c>
      <c r="M34" s="460">
        <v>5.48</v>
      </c>
      <c r="O34" s="182"/>
      <c r="P34" s="553"/>
      <c r="Q34" s="595"/>
      <c r="R34" s="558"/>
      <c r="S34" s="375"/>
      <c r="T34" s="553"/>
      <c r="U34" s="596"/>
      <c r="V34" s="596"/>
      <c r="W34" s="596"/>
      <c r="X34" s="596"/>
      <c r="Y34" s="596"/>
      <c r="Z34" s="596"/>
      <c r="AA34" s="596"/>
      <c r="AB34" s="596"/>
      <c r="AC34" s="596"/>
      <c r="AD34" s="596"/>
      <c r="AE34" s="375"/>
      <c r="AF34" s="375"/>
      <c r="AG34" s="553"/>
      <c r="AH34" s="558"/>
      <c r="AI34" s="558"/>
      <c r="AJ34" s="558"/>
      <c r="AK34" s="558"/>
      <c r="AL34" s="558"/>
      <c r="AM34" s="182"/>
      <c r="AN34" s="182"/>
      <c r="AO34" s="182"/>
      <c r="AP34" s="182"/>
      <c r="AQ34" s="182"/>
    </row>
    <row r="35" spans="1:43" s="111" customFormat="1" ht="18.75" customHeight="1" x14ac:dyDescent="0.2">
      <c r="A35" s="363">
        <v>61</v>
      </c>
      <c r="B35" s="490" t="s">
        <v>289</v>
      </c>
      <c r="C35" s="461">
        <v>3.44</v>
      </c>
      <c r="D35" s="461">
        <v>3.46</v>
      </c>
      <c r="E35" s="461">
        <v>3.57</v>
      </c>
      <c r="F35" s="461">
        <v>3.69</v>
      </c>
      <c r="G35" s="461">
        <v>3.82</v>
      </c>
      <c r="H35" s="461">
        <v>3.94</v>
      </c>
      <c r="I35" s="461">
        <v>4.09</v>
      </c>
      <c r="J35" s="461">
        <v>4.29</v>
      </c>
      <c r="K35" s="461">
        <v>4.57</v>
      </c>
      <c r="L35" s="461">
        <v>4.91</v>
      </c>
      <c r="M35" s="461">
        <v>5.26</v>
      </c>
      <c r="O35" s="182"/>
      <c r="P35" s="553"/>
      <c r="Q35" s="595"/>
      <c r="R35" s="558"/>
      <c r="S35" s="375"/>
      <c r="T35" s="500"/>
      <c r="U35" s="596"/>
      <c r="V35" s="596"/>
      <c r="W35" s="596"/>
      <c r="X35" s="596"/>
      <c r="Y35" s="596"/>
      <c r="Z35" s="596"/>
      <c r="AA35" s="596"/>
      <c r="AB35" s="596"/>
      <c r="AC35" s="596"/>
      <c r="AD35" s="596"/>
      <c r="AE35" s="375"/>
      <c r="AF35" s="375"/>
      <c r="AG35" s="553"/>
      <c r="AH35" s="558"/>
      <c r="AI35" s="558"/>
      <c r="AJ35" s="558"/>
      <c r="AK35" s="558"/>
      <c r="AL35" s="558"/>
      <c r="AM35" s="182"/>
      <c r="AN35" s="182"/>
      <c r="AO35" s="182"/>
      <c r="AP35" s="182"/>
      <c r="AQ35" s="182"/>
    </row>
    <row r="36" spans="1:43" s="111" customFormat="1" ht="21" customHeight="1" x14ac:dyDescent="0.2">
      <c r="A36" s="363">
        <v>62</v>
      </c>
      <c r="B36" s="490" t="s">
        <v>290</v>
      </c>
      <c r="C36" s="461">
        <v>3.91</v>
      </c>
      <c r="D36" s="461">
        <v>4.34</v>
      </c>
      <c r="E36" s="461">
        <v>4.78</v>
      </c>
      <c r="F36" s="461">
        <v>4.5</v>
      </c>
      <c r="G36" s="461">
        <v>4.99</v>
      </c>
      <c r="H36" s="461">
        <v>5.53</v>
      </c>
      <c r="I36" s="461">
        <v>4.7699999999999996</v>
      </c>
      <c r="J36" s="461">
        <v>5.03</v>
      </c>
      <c r="K36" s="461">
        <v>5.32</v>
      </c>
      <c r="L36" s="461">
        <v>5.45</v>
      </c>
      <c r="M36" s="461">
        <v>6.58</v>
      </c>
      <c r="O36" s="182"/>
      <c r="P36" s="500"/>
      <c r="Q36" s="595"/>
      <c r="R36" s="558"/>
      <c r="S36" s="375"/>
      <c r="T36" s="553"/>
      <c r="U36" s="596"/>
      <c r="V36" s="596"/>
      <c r="W36" s="596"/>
      <c r="X36" s="596"/>
      <c r="Y36" s="596"/>
      <c r="Z36" s="596"/>
      <c r="AA36" s="596"/>
      <c r="AB36" s="596"/>
      <c r="AC36" s="596"/>
      <c r="AD36" s="596"/>
      <c r="AE36" s="375"/>
      <c r="AF36" s="375"/>
      <c r="AG36" s="500"/>
      <c r="AH36" s="558"/>
      <c r="AI36" s="558"/>
      <c r="AJ36" s="558"/>
      <c r="AK36" s="558"/>
      <c r="AL36" s="558"/>
      <c r="AM36" s="182"/>
      <c r="AN36" s="182"/>
      <c r="AO36" s="182"/>
      <c r="AP36" s="182"/>
      <c r="AQ36" s="182"/>
    </row>
    <row r="37" spans="1:43" s="111" customFormat="1" ht="12.75" customHeight="1" x14ac:dyDescent="0.2">
      <c r="A37" s="358">
        <v>7</v>
      </c>
      <c r="B37" s="359" t="s">
        <v>291</v>
      </c>
      <c r="C37" s="460">
        <v>3.95</v>
      </c>
      <c r="D37" s="460">
        <v>3.99</v>
      </c>
      <c r="E37" s="460">
        <v>4.0599999999999996</v>
      </c>
      <c r="F37" s="460">
        <v>4.16</v>
      </c>
      <c r="G37" s="460">
        <v>4.3099999999999996</v>
      </c>
      <c r="H37" s="460">
        <v>4.46</v>
      </c>
      <c r="I37" s="460">
        <v>4.62</v>
      </c>
      <c r="J37" s="460">
        <v>4.8099999999999996</v>
      </c>
      <c r="K37" s="460">
        <v>5.0599999999999996</v>
      </c>
      <c r="L37" s="460">
        <v>5.41</v>
      </c>
      <c r="M37" s="460">
        <v>5.8</v>
      </c>
      <c r="O37" s="182"/>
      <c r="P37" s="555"/>
      <c r="Q37" s="595"/>
      <c r="R37" s="558"/>
      <c r="S37" s="375"/>
      <c r="T37" s="553"/>
      <c r="U37" s="596"/>
      <c r="V37" s="596"/>
      <c r="W37" s="596"/>
      <c r="X37" s="596"/>
      <c r="Y37" s="596"/>
      <c r="Z37" s="596"/>
      <c r="AA37" s="596"/>
      <c r="AB37" s="596"/>
      <c r="AC37" s="596"/>
      <c r="AD37" s="596"/>
      <c r="AE37" s="375"/>
      <c r="AF37" s="375"/>
      <c r="AG37" s="555"/>
      <c r="AH37" s="558"/>
      <c r="AI37" s="558"/>
      <c r="AJ37" s="558"/>
      <c r="AK37" s="558"/>
      <c r="AL37" s="558"/>
      <c r="AM37" s="182"/>
      <c r="AN37" s="182"/>
      <c r="AO37" s="182"/>
      <c r="AP37" s="182"/>
      <c r="AQ37" s="182"/>
    </row>
    <row r="38" spans="1:43" s="111" customFormat="1" ht="12.75" customHeight="1" x14ac:dyDescent="0.2">
      <c r="A38" s="363">
        <v>71</v>
      </c>
      <c r="B38" s="490" t="s">
        <v>347</v>
      </c>
      <c r="C38" s="461">
        <v>3.72</v>
      </c>
      <c r="D38" s="461">
        <v>3.76</v>
      </c>
      <c r="E38" s="461">
        <v>3.8</v>
      </c>
      <c r="F38" s="461">
        <v>3.86</v>
      </c>
      <c r="G38" s="461">
        <v>4</v>
      </c>
      <c r="H38" s="461">
        <v>4.1500000000000004</v>
      </c>
      <c r="I38" s="461">
        <v>4.32</v>
      </c>
      <c r="J38" s="461">
        <v>4.5599999999999996</v>
      </c>
      <c r="K38" s="461">
        <v>4.76</v>
      </c>
      <c r="L38" s="461">
        <v>5.1100000000000003</v>
      </c>
      <c r="M38" s="461">
        <v>5.53</v>
      </c>
      <c r="O38" s="182"/>
      <c r="P38" s="553"/>
      <c r="Q38" s="595"/>
      <c r="R38" s="558"/>
      <c r="S38" s="375"/>
      <c r="T38" s="553"/>
      <c r="U38" s="596"/>
      <c r="V38" s="596"/>
      <c r="W38" s="596"/>
      <c r="X38" s="596"/>
      <c r="Y38" s="596"/>
      <c r="Z38" s="596"/>
      <c r="AA38" s="596"/>
      <c r="AB38" s="596"/>
      <c r="AC38" s="596"/>
      <c r="AD38" s="596"/>
      <c r="AE38" s="375"/>
      <c r="AF38" s="375"/>
      <c r="AG38" s="553"/>
      <c r="AH38" s="558"/>
      <c r="AI38" s="558"/>
      <c r="AJ38" s="558"/>
      <c r="AK38" s="558"/>
      <c r="AL38" s="558"/>
      <c r="AM38" s="182"/>
      <c r="AN38" s="182"/>
      <c r="AO38" s="182"/>
      <c r="AP38" s="182"/>
      <c r="AQ38" s="182"/>
    </row>
    <row r="39" spans="1:43" s="111" customFormat="1" ht="12.75" customHeight="1" x14ac:dyDescent="0.2">
      <c r="A39" s="363">
        <v>72</v>
      </c>
      <c r="B39" s="490" t="s">
        <v>346</v>
      </c>
      <c r="C39" s="461">
        <v>4.49</v>
      </c>
      <c r="D39" s="461">
        <v>4.5199999999999996</v>
      </c>
      <c r="E39" s="461">
        <v>4.59</v>
      </c>
      <c r="F39" s="461">
        <v>4.71</v>
      </c>
      <c r="G39" s="461">
        <v>4.87</v>
      </c>
      <c r="H39" s="461">
        <v>5.03</v>
      </c>
      <c r="I39" s="461">
        <v>5.16</v>
      </c>
      <c r="J39" s="461">
        <v>5.31</v>
      </c>
      <c r="K39" s="461">
        <v>5.6</v>
      </c>
      <c r="L39" s="461">
        <v>5.96</v>
      </c>
      <c r="M39" s="461">
        <v>6.33</v>
      </c>
      <c r="O39" s="182"/>
      <c r="P39" s="500"/>
      <c r="Q39" s="595"/>
      <c r="R39" s="558"/>
      <c r="S39" s="375"/>
      <c r="T39" s="553"/>
      <c r="U39" s="596"/>
      <c r="V39" s="596"/>
      <c r="W39" s="596"/>
      <c r="X39" s="596"/>
      <c r="Y39" s="596"/>
      <c r="Z39" s="596"/>
      <c r="AA39" s="596"/>
      <c r="AB39" s="596"/>
      <c r="AC39" s="596"/>
      <c r="AD39" s="596"/>
      <c r="AE39" s="375"/>
      <c r="AF39" s="375"/>
      <c r="AG39" s="500"/>
      <c r="AH39" s="558"/>
      <c r="AI39" s="558"/>
      <c r="AJ39" s="558"/>
      <c r="AK39" s="558"/>
      <c r="AL39" s="558"/>
      <c r="AM39" s="182"/>
      <c r="AN39" s="182"/>
      <c r="AO39" s="182"/>
      <c r="AP39" s="182"/>
      <c r="AQ39" s="182"/>
    </row>
    <row r="40" spans="1:43" s="111" customFormat="1" ht="21" customHeight="1" x14ac:dyDescent="0.2">
      <c r="A40" s="363">
        <v>73</v>
      </c>
      <c r="B40" s="490" t="s">
        <v>292</v>
      </c>
      <c r="C40" s="461">
        <v>3.89</v>
      </c>
      <c r="D40" s="461">
        <v>3.92</v>
      </c>
      <c r="E40" s="461">
        <v>3.98</v>
      </c>
      <c r="F40" s="461">
        <v>4.09</v>
      </c>
      <c r="G40" s="461">
        <v>4.2</v>
      </c>
      <c r="H40" s="461">
        <v>4.26</v>
      </c>
      <c r="I40" s="461">
        <v>4.41</v>
      </c>
      <c r="J40" s="461">
        <v>4.62</v>
      </c>
      <c r="K40" s="461">
        <v>4.8</v>
      </c>
      <c r="L40" s="461">
        <v>5.16</v>
      </c>
      <c r="M40" s="461">
        <v>5.5</v>
      </c>
      <c r="O40" s="182"/>
      <c r="P40" s="553"/>
      <c r="Q40" s="595"/>
      <c r="R40" s="558"/>
      <c r="S40" s="375"/>
      <c r="T40" s="500"/>
      <c r="U40" s="596"/>
      <c r="V40" s="596"/>
      <c r="W40" s="596"/>
      <c r="X40" s="596"/>
      <c r="Y40" s="596"/>
      <c r="Z40" s="596"/>
      <c r="AA40" s="596"/>
      <c r="AB40" s="596"/>
      <c r="AC40" s="596"/>
      <c r="AD40" s="596"/>
      <c r="AE40" s="375"/>
      <c r="AF40" s="375"/>
      <c r="AG40" s="553"/>
      <c r="AH40" s="558"/>
      <c r="AI40" s="558"/>
      <c r="AJ40" s="558"/>
      <c r="AK40" s="558"/>
      <c r="AL40" s="558"/>
      <c r="AM40" s="182"/>
      <c r="AN40" s="182"/>
      <c r="AO40" s="182"/>
      <c r="AP40" s="182"/>
      <c r="AQ40" s="182"/>
    </row>
    <row r="41" spans="1:43" s="58" customFormat="1" ht="12.75" customHeight="1" x14ac:dyDescent="0.2">
      <c r="A41" s="363">
        <v>74</v>
      </c>
      <c r="B41" s="490" t="s">
        <v>293</v>
      </c>
      <c r="C41" s="461">
        <v>4.7300000000000004</v>
      </c>
      <c r="D41" s="461">
        <v>4.78</v>
      </c>
      <c r="E41" s="461">
        <v>4.8600000000000003</v>
      </c>
      <c r="F41" s="461">
        <v>4.93</v>
      </c>
      <c r="G41" s="461">
        <v>5.05</v>
      </c>
      <c r="H41" s="461">
        <v>5.18</v>
      </c>
      <c r="I41" s="461">
        <v>5.31</v>
      </c>
      <c r="J41" s="461">
        <v>5.48</v>
      </c>
      <c r="K41" s="461">
        <v>5.74</v>
      </c>
      <c r="L41" s="461">
        <v>6.07</v>
      </c>
      <c r="M41" s="461">
        <v>6.47</v>
      </c>
      <c r="O41" s="182"/>
      <c r="P41" s="553"/>
      <c r="Q41" s="595"/>
      <c r="R41" s="558"/>
      <c r="S41" s="375"/>
      <c r="T41" s="555"/>
      <c r="U41" s="596"/>
      <c r="V41" s="596"/>
      <c r="W41" s="596"/>
      <c r="X41" s="596"/>
      <c r="Y41" s="596"/>
      <c r="Z41" s="596"/>
      <c r="AA41" s="596"/>
      <c r="AB41" s="596"/>
      <c r="AC41" s="596"/>
      <c r="AD41" s="596"/>
      <c r="AE41" s="61"/>
      <c r="AF41" s="61"/>
      <c r="AG41" s="553"/>
      <c r="AH41" s="558"/>
      <c r="AI41" s="558"/>
      <c r="AJ41" s="558"/>
      <c r="AK41" s="558"/>
      <c r="AL41" s="558"/>
      <c r="AM41" s="182"/>
      <c r="AN41" s="182"/>
      <c r="AO41" s="182"/>
      <c r="AP41" s="182"/>
      <c r="AQ41" s="182"/>
    </row>
    <row r="42" spans="1:43" s="58" customFormat="1" ht="14.25" customHeight="1" x14ac:dyDescent="0.2">
      <c r="A42" s="363">
        <v>75</v>
      </c>
      <c r="B42" s="490" t="s">
        <v>348</v>
      </c>
      <c r="C42" s="461">
        <v>3.44</v>
      </c>
      <c r="D42" s="461">
        <v>3.48</v>
      </c>
      <c r="E42" s="461">
        <v>3.57</v>
      </c>
      <c r="F42" s="461">
        <v>3.71</v>
      </c>
      <c r="G42" s="461">
        <v>3.85</v>
      </c>
      <c r="H42" s="461">
        <v>4</v>
      </c>
      <c r="I42" s="461">
        <v>4.2</v>
      </c>
      <c r="J42" s="461">
        <v>4.37</v>
      </c>
      <c r="K42" s="461">
        <v>4.6399999999999997</v>
      </c>
      <c r="L42" s="461">
        <v>5</v>
      </c>
      <c r="M42" s="461">
        <v>5.35</v>
      </c>
      <c r="O42" s="182"/>
      <c r="P42" s="553"/>
      <c r="Q42" s="595"/>
      <c r="R42" s="558"/>
      <c r="S42" s="61"/>
      <c r="T42" s="553"/>
      <c r="U42" s="596"/>
      <c r="V42" s="596"/>
      <c r="W42" s="596"/>
      <c r="X42" s="596"/>
      <c r="Y42" s="596"/>
      <c r="Z42" s="596"/>
      <c r="AA42" s="596"/>
      <c r="AB42" s="596"/>
      <c r="AC42" s="596"/>
      <c r="AD42" s="596"/>
      <c r="AE42" s="61"/>
      <c r="AF42" s="61"/>
      <c r="AG42" s="553"/>
      <c r="AH42" s="558"/>
      <c r="AI42" s="558"/>
      <c r="AJ42" s="558"/>
      <c r="AK42" s="558"/>
      <c r="AL42" s="558"/>
      <c r="AM42" s="182"/>
      <c r="AN42" s="182"/>
      <c r="AO42" s="182"/>
      <c r="AP42" s="182"/>
      <c r="AQ42" s="182"/>
    </row>
    <row r="43" spans="1:43" s="58" customFormat="1" ht="11.25" customHeight="1" x14ac:dyDescent="0.2">
      <c r="A43" s="358">
        <v>8</v>
      </c>
      <c r="B43" s="359" t="s">
        <v>294</v>
      </c>
      <c r="C43" s="460">
        <v>3.74</v>
      </c>
      <c r="D43" s="460">
        <v>3.77</v>
      </c>
      <c r="E43" s="460">
        <v>3.84</v>
      </c>
      <c r="F43" s="460">
        <v>3.95</v>
      </c>
      <c r="G43" s="460">
        <v>4.1100000000000003</v>
      </c>
      <c r="H43" s="460">
        <v>4.28</v>
      </c>
      <c r="I43" s="460">
        <v>4.5</v>
      </c>
      <c r="J43" s="460">
        <v>4.67</v>
      </c>
      <c r="K43" s="460">
        <v>4.95</v>
      </c>
      <c r="L43" s="460">
        <v>5.33</v>
      </c>
      <c r="M43" s="460">
        <v>5.72</v>
      </c>
      <c r="P43" s="553"/>
      <c r="Q43" s="595"/>
      <c r="R43" s="61"/>
      <c r="S43" s="61"/>
      <c r="T43" s="500"/>
      <c r="U43" s="596"/>
      <c r="V43" s="596"/>
      <c r="W43" s="596"/>
      <c r="X43" s="596"/>
      <c r="Y43" s="596"/>
      <c r="Z43" s="596"/>
      <c r="AA43" s="596"/>
      <c r="AB43" s="596"/>
      <c r="AC43" s="596"/>
      <c r="AD43" s="596"/>
      <c r="AE43" s="61"/>
      <c r="AF43" s="61"/>
      <c r="AG43" s="553"/>
      <c r="AH43" s="558"/>
      <c r="AI43" s="558"/>
      <c r="AJ43" s="558"/>
      <c r="AK43" s="558"/>
      <c r="AL43" s="558"/>
      <c r="AM43" s="182"/>
      <c r="AN43" s="182"/>
      <c r="AO43" s="182"/>
      <c r="AP43" s="182"/>
      <c r="AQ43" s="182"/>
    </row>
    <row r="44" spans="1:43" s="58" customFormat="1" ht="12.75" customHeight="1" x14ac:dyDescent="0.2">
      <c r="A44" s="363">
        <v>81</v>
      </c>
      <c r="B44" s="490" t="s">
        <v>295</v>
      </c>
      <c r="C44" s="461">
        <v>3.54</v>
      </c>
      <c r="D44" s="461">
        <v>3.59</v>
      </c>
      <c r="E44" s="461">
        <v>3.69</v>
      </c>
      <c r="F44" s="461">
        <v>3.83</v>
      </c>
      <c r="G44" s="461">
        <v>3.96</v>
      </c>
      <c r="H44" s="461">
        <v>4.12</v>
      </c>
      <c r="I44" s="461">
        <v>4.3099999999999996</v>
      </c>
      <c r="J44" s="461">
        <v>4.49</v>
      </c>
      <c r="K44" s="461">
        <v>4.75</v>
      </c>
      <c r="L44" s="461">
        <v>5.1100000000000003</v>
      </c>
      <c r="M44" s="461">
        <v>5.49</v>
      </c>
      <c r="P44" s="553"/>
      <c r="Q44" s="595"/>
      <c r="R44" s="61"/>
      <c r="S44" s="61"/>
      <c r="T44" s="553"/>
      <c r="U44" s="596"/>
      <c r="V44" s="596"/>
      <c r="W44" s="596"/>
      <c r="X44" s="596"/>
      <c r="Y44" s="596"/>
      <c r="Z44" s="596"/>
      <c r="AA44" s="596"/>
      <c r="AB44" s="596"/>
      <c r="AC44" s="596"/>
      <c r="AD44" s="596"/>
      <c r="AE44" s="61"/>
      <c r="AF44" s="61"/>
      <c r="AG44" s="553"/>
      <c r="AH44" s="558"/>
      <c r="AI44" s="558"/>
      <c r="AJ44" s="558"/>
      <c r="AK44" s="558"/>
      <c r="AL44" s="558"/>
      <c r="AM44" s="182"/>
      <c r="AN44" s="182"/>
      <c r="AO44" s="182"/>
      <c r="AP44" s="182"/>
      <c r="AQ44" s="182"/>
    </row>
    <row r="45" spans="1:43" s="58" customFormat="1" ht="12.75" customHeight="1" x14ac:dyDescent="0.2">
      <c r="A45" s="363">
        <v>82</v>
      </c>
      <c r="B45" s="490" t="s">
        <v>296</v>
      </c>
      <c r="C45" s="461">
        <v>4.17</v>
      </c>
      <c r="D45" s="461">
        <v>4.21</v>
      </c>
      <c r="E45" s="461">
        <v>4.22</v>
      </c>
      <c r="F45" s="461">
        <v>4.3</v>
      </c>
      <c r="G45" s="461">
        <v>4.41</v>
      </c>
      <c r="H45" s="461">
        <v>4.58</v>
      </c>
      <c r="I45" s="461">
        <v>4.78</v>
      </c>
      <c r="J45" s="461">
        <v>4.79</v>
      </c>
      <c r="K45" s="461">
        <v>5.2</v>
      </c>
      <c r="L45" s="461">
        <v>5.55</v>
      </c>
      <c r="M45" s="461">
        <v>5.97</v>
      </c>
      <c r="P45" s="500"/>
      <c r="Q45" s="595"/>
      <c r="R45" s="61"/>
      <c r="S45" s="61"/>
      <c r="T45" s="553"/>
      <c r="U45" s="596"/>
      <c r="V45" s="596"/>
      <c r="W45" s="596"/>
      <c r="X45" s="596"/>
      <c r="Y45" s="596"/>
      <c r="Z45" s="596"/>
      <c r="AA45" s="596"/>
      <c r="AB45" s="596"/>
      <c r="AC45" s="596"/>
      <c r="AD45" s="596"/>
      <c r="AE45" s="61"/>
      <c r="AF45" s="61"/>
      <c r="AG45" s="500"/>
      <c r="AH45" s="558"/>
      <c r="AI45" s="558"/>
      <c r="AJ45" s="558"/>
      <c r="AK45" s="558"/>
      <c r="AL45" s="558"/>
      <c r="AM45" s="182"/>
      <c r="AN45" s="182"/>
      <c r="AO45" s="182"/>
      <c r="AP45" s="182"/>
      <c r="AQ45" s="182"/>
    </row>
    <row r="46" spans="1:43" s="58" customFormat="1" ht="12.75" customHeight="1" x14ac:dyDescent="0.2">
      <c r="A46" s="363">
        <v>83</v>
      </c>
      <c r="B46" s="490" t="s">
        <v>297</v>
      </c>
      <c r="C46" s="461">
        <v>3.89</v>
      </c>
      <c r="D46" s="461">
        <v>3.9</v>
      </c>
      <c r="E46" s="461">
        <v>3.95</v>
      </c>
      <c r="F46" s="461">
        <v>4.0199999999999996</v>
      </c>
      <c r="G46" s="461">
        <v>4.22</v>
      </c>
      <c r="H46" s="461">
        <v>4.38</v>
      </c>
      <c r="I46" s="461">
        <v>4.63</v>
      </c>
      <c r="J46" s="461">
        <v>4.83</v>
      </c>
      <c r="K46" s="461">
        <v>5.1100000000000003</v>
      </c>
      <c r="L46" s="461">
        <v>5.51</v>
      </c>
      <c r="M46" s="461">
        <v>5.89</v>
      </c>
      <c r="P46" s="553"/>
      <c r="Q46" s="595"/>
      <c r="R46" s="61"/>
      <c r="S46" s="61"/>
      <c r="T46" s="553"/>
      <c r="U46" s="596"/>
      <c r="V46" s="596"/>
      <c r="W46" s="596"/>
      <c r="X46" s="596"/>
      <c r="Y46" s="596"/>
      <c r="Z46" s="596"/>
      <c r="AA46" s="596"/>
      <c r="AB46" s="596"/>
      <c r="AC46" s="596"/>
      <c r="AD46" s="596"/>
      <c r="AE46" s="61"/>
      <c r="AF46" s="61"/>
      <c r="AG46" s="553"/>
      <c r="AH46" s="558"/>
      <c r="AI46" s="558"/>
      <c r="AJ46" s="558"/>
      <c r="AK46" s="558"/>
      <c r="AL46" s="558"/>
      <c r="AM46" s="182"/>
      <c r="AN46" s="182"/>
      <c r="AO46" s="182"/>
      <c r="AP46" s="182"/>
      <c r="AQ46" s="182"/>
    </row>
    <row r="47" spans="1:43" s="58" customFormat="1" ht="11.25" customHeight="1" x14ac:dyDescent="0.2">
      <c r="A47" s="358">
        <v>9</v>
      </c>
      <c r="B47" s="359" t="s">
        <v>298</v>
      </c>
      <c r="C47" s="460">
        <v>3.3</v>
      </c>
      <c r="D47" s="460">
        <v>3.34</v>
      </c>
      <c r="E47" s="460">
        <v>3.45</v>
      </c>
      <c r="F47" s="460">
        <v>3.59</v>
      </c>
      <c r="G47" s="460">
        <v>3.76</v>
      </c>
      <c r="H47" s="460">
        <v>3.92</v>
      </c>
      <c r="I47" s="460">
        <v>4.1100000000000003</v>
      </c>
      <c r="J47" s="460">
        <v>4.32</v>
      </c>
      <c r="K47" s="460">
        <v>4.5599999999999996</v>
      </c>
      <c r="L47" s="460">
        <v>4.8600000000000003</v>
      </c>
      <c r="M47" s="460">
        <v>5.12</v>
      </c>
      <c r="P47" s="553"/>
      <c r="Q47" s="595"/>
      <c r="R47" s="61"/>
      <c r="S47" s="61"/>
      <c r="T47" s="553"/>
      <c r="U47" s="596"/>
      <c r="V47" s="596"/>
      <c r="W47" s="596"/>
      <c r="X47" s="596"/>
      <c r="Y47" s="596"/>
      <c r="Z47" s="596"/>
      <c r="AA47" s="596"/>
      <c r="AB47" s="596"/>
      <c r="AC47" s="596"/>
      <c r="AD47" s="596"/>
      <c r="AE47" s="61"/>
      <c r="AF47" s="61"/>
      <c r="AG47" s="553"/>
      <c r="AH47" s="558"/>
      <c r="AI47" s="558"/>
      <c r="AJ47" s="558"/>
      <c r="AK47" s="558"/>
      <c r="AL47" s="558"/>
      <c r="AM47" s="182"/>
      <c r="AN47" s="182"/>
      <c r="AO47" s="182"/>
      <c r="AP47" s="182"/>
      <c r="AQ47" s="182"/>
    </row>
    <row r="48" spans="1:43" s="58" customFormat="1" ht="12.75" customHeight="1" x14ac:dyDescent="0.2">
      <c r="A48" s="363">
        <v>91</v>
      </c>
      <c r="B48" s="490" t="s">
        <v>299</v>
      </c>
      <c r="C48" s="461">
        <v>3.12</v>
      </c>
      <c r="D48" s="461">
        <v>3.14</v>
      </c>
      <c r="E48" s="461">
        <v>3.25</v>
      </c>
      <c r="F48" s="461">
        <v>3.39</v>
      </c>
      <c r="G48" s="461">
        <v>3.53</v>
      </c>
      <c r="H48" s="461">
        <v>3.64</v>
      </c>
      <c r="I48" s="461">
        <v>3.84</v>
      </c>
      <c r="J48" s="461">
        <v>4</v>
      </c>
      <c r="K48" s="461">
        <v>4.24</v>
      </c>
      <c r="L48" s="461">
        <v>4.58</v>
      </c>
      <c r="M48" s="461">
        <v>4.93</v>
      </c>
      <c r="P48" s="553"/>
      <c r="Q48" s="595"/>
      <c r="R48" s="61"/>
      <c r="S48" s="61"/>
      <c r="T48" s="553"/>
      <c r="U48" s="596"/>
      <c r="V48" s="596"/>
      <c r="W48" s="596"/>
      <c r="X48" s="596"/>
      <c r="Y48" s="596"/>
      <c r="Z48" s="596"/>
      <c r="AA48" s="596"/>
      <c r="AB48" s="596"/>
      <c r="AC48" s="596"/>
      <c r="AD48" s="596"/>
      <c r="AE48" s="61"/>
      <c r="AF48" s="61"/>
      <c r="AG48" s="553"/>
      <c r="AH48" s="558"/>
      <c r="AI48" s="558"/>
      <c r="AJ48" s="558"/>
      <c r="AK48" s="558"/>
      <c r="AL48" s="558"/>
      <c r="AM48" s="182"/>
      <c r="AN48" s="182"/>
      <c r="AO48" s="182"/>
      <c r="AP48" s="182"/>
      <c r="AQ48" s="182"/>
    </row>
    <row r="49" spans="1:43" s="58" customFormat="1" ht="12.75" customHeight="1" x14ac:dyDescent="0.2">
      <c r="A49" s="363">
        <v>92</v>
      </c>
      <c r="B49" s="490" t="s">
        <v>339</v>
      </c>
      <c r="C49" s="461">
        <v>3.2</v>
      </c>
      <c r="D49" s="461">
        <v>3.21</v>
      </c>
      <c r="E49" s="461">
        <v>3.31</v>
      </c>
      <c r="F49" s="461">
        <v>3.46</v>
      </c>
      <c r="G49" s="461">
        <v>3.62</v>
      </c>
      <c r="H49" s="461">
        <v>3.75</v>
      </c>
      <c r="I49" s="461">
        <v>3.93</v>
      </c>
      <c r="J49" s="461">
        <v>4.12</v>
      </c>
      <c r="K49" s="461">
        <v>4.33</v>
      </c>
      <c r="L49" s="461">
        <v>4.62</v>
      </c>
      <c r="M49" s="461">
        <v>4.9400000000000004</v>
      </c>
      <c r="P49" s="500"/>
      <c r="Q49" s="595"/>
      <c r="R49" s="61"/>
      <c r="S49" s="61"/>
      <c r="T49" s="500"/>
      <c r="U49" s="596"/>
      <c r="V49" s="596"/>
      <c r="W49" s="596"/>
      <c r="X49" s="596"/>
      <c r="Y49" s="596"/>
      <c r="Z49" s="596"/>
      <c r="AA49" s="596"/>
      <c r="AB49" s="596"/>
      <c r="AC49" s="596"/>
      <c r="AD49" s="596"/>
      <c r="AE49" s="61"/>
      <c r="AF49" s="61"/>
      <c r="AG49" s="500"/>
      <c r="AH49" s="558"/>
      <c r="AI49" s="558"/>
      <c r="AJ49" s="558"/>
      <c r="AK49" s="558"/>
      <c r="AL49" s="558"/>
      <c r="AM49" s="182"/>
      <c r="AN49" s="182"/>
      <c r="AO49" s="182"/>
      <c r="AP49" s="182"/>
      <c r="AQ49" s="182"/>
    </row>
    <row r="50" spans="1:43" s="58" customFormat="1" ht="12.75" customHeight="1" x14ac:dyDescent="0.2">
      <c r="A50" s="363">
        <v>93</v>
      </c>
      <c r="B50" s="490" t="s">
        <v>340</v>
      </c>
      <c r="C50" s="461">
        <v>3.39</v>
      </c>
      <c r="D50" s="461">
        <v>3.39</v>
      </c>
      <c r="E50" s="461">
        <v>3.48</v>
      </c>
      <c r="F50" s="461">
        <v>3.61</v>
      </c>
      <c r="G50" s="461">
        <v>3.75</v>
      </c>
      <c r="H50" s="461">
        <v>3.9</v>
      </c>
      <c r="I50" s="461">
        <v>4.08</v>
      </c>
      <c r="J50" s="461">
        <v>4.26</v>
      </c>
      <c r="K50" s="461">
        <v>4.47</v>
      </c>
      <c r="L50" s="461">
        <v>4.78</v>
      </c>
      <c r="M50" s="461">
        <v>5.13</v>
      </c>
      <c r="P50" s="553"/>
      <c r="Q50" s="595"/>
      <c r="R50" s="61"/>
      <c r="S50" s="61"/>
      <c r="T50" s="553"/>
      <c r="U50" s="596"/>
      <c r="V50" s="596"/>
      <c r="W50" s="596"/>
      <c r="X50" s="596"/>
      <c r="Y50" s="596"/>
      <c r="Z50" s="596"/>
      <c r="AA50" s="596"/>
      <c r="AB50" s="596"/>
      <c r="AC50" s="596"/>
      <c r="AD50" s="596"/>
      <c r="AE50" s="61"/>
      <c r="AF50" s="61"/>
      <c r="AG50" s="553"/>
      <c r="AH50" s="558"/>
      <c r="AI50" s="558"/>
      <c r="AJ50" s="558"/>
      <c r="AK50" s="558"/>
      <c r="AL50" s="558"/>
      <c r="AM50" s="182"/>
      <c r="AN50" s="182"/>
      <c r="AO50" s="182"/>
      <c r="AP50" s="182"/>
      <c r="AQ50" s="182"/>
    </row>
    <row r="51" spans="1:43" s="58" customFormat="1" ht="12.75" customHeight="1" x14ac:dyDescent="0.2">
      <c r="A51" s="363">
        <v>94</v>
      </c>
      <c r="B51" s="490" t="s">
        <v>300</v>
      </c>
      <c r="C51" s="461">
        <v>3.13</v>
      </c>
      <c r="D51" s="461">
        <v>3.15</v>
      </c>
      <c r="E51" s="461">
        <v>3.25</v>
      </c>
      <c r="F51" s="461">
        <v>3.41</v>
      </c>
      <c r="G51" s="461">
        <v>3.55</v>
      </c>
      <c r="H51" s="461">
        <v>3.68</v>
      </c>
      <c r="I51" s="461">
        <v>3.87</v>
      </c>
      <c r="J51" s="461">
        <v>4.03</v>
      </c>
      <c r="K51" s="461">
        <v>4.28</v>
      </c>
      <c r="L51" s="461">
        <v>4.58</v>
      </c>
      <c r="M51" s="461">
        <v>4.93</v>
      </c>
      <c r="P51" s="553"/>
      <c r="Q51" s="595"/>
      <c r="R51" s="61"/>
      <c r="S51" s="61"/>
      <c r="T51" s="553"/>
      <c r="U51" s="596"/>
      <c r="V51" s="596"/>
      <c r="W51" s="596"/>
      <c r="X51" s="596"/>
      <c r="Y51" s="596"/>
      <c r="Z51" s="596"/>
      <c r="AA51" s="596"/>
      <c r="AB51" s="596"/>
      <c r="AC51" s="596"/>
      <c r="AD51" s="596"/>
      <c r="AE51" s="61"/>
      <c r="AF51" s="61"/>
      <c r="AG51" s="553"/>
      <c r="AH51" s="558"/>
      <c r="AI51" s="558"/>
      <c r="AJ51" s="558"/>
      <c r="AK51" s="558"/>
      <c r="AL51" s="558"/>
      <c r="AM51" s="182"/>
      <c r="AN51" s="182"/>
      <c r="AO51" s="182"/>
      <c r="AP51" s="182"/>
      <c r="AQ51" s="182"/>
    </row>
    <row r="52" spans="1:43" s="58" customFormat="1" ht="12.75" customHeight="1" x14ac:dyDescent="0.2">
      <c r="A52" s="363">
        <v>95</v>
      </c>
      <c r="B52" s="490" t="s">
        <v>349</v>
      </c>
      <c r="C52" s="461">
        <v>4.12</v>
      </c>
      <c r="D52" s="461">
        <v>4.25</v>
      </c>
      <c r="E52" s="461">
        <v>4.38</v>
      </c>
      <c r="F52" s="461">
        <v>4.55</v>
      </c>
      <c r="G52" s="461">
        <v>4.63</v>
      </c>
      <c r="H52" s="461">
        <v>4.79</v>
      </c>
      <c r="I52" s="461">
        <v>5.0599999999999996</v>
      </c>
      <c r="J52" s="461">
        <v>5.26</v>
      </c>
      <c r="K52" s="461">
        <v>5.73</v>
      </c>
      <c r="L52" s="461">
        <v>5.97</v>
      </c>
      <c r="M52" s="461">
        <v>6.36</v>
      </c>
      <c r="P52" s="553"/>
      <c r="Q52" s="595"/>
      <c r="R52" s="61"/>
      <c r="S52" s="61"/>
      <c r="T52" s="553"/>
      <c r="U52" s="596"/>
      <c r="V52" s="596"/>
      <c r="W52" s="596"/>
      <c r="X52" s="596"/>
      <c r="Y52" s="596"/>
      <c r="Z52" s="596"/>
      <c r="AA52" s="596"/>
      <c r="AB52" s="596"/>
      <c r="AC52" s="596"/>
      <c r="AD52" s="596"/>
      <c r="AE52" s="61"/>
      <c r="AF52" s="61"/>
      <c r="AG52" s="553"/>
      <c r="AH52" s="558"/>
      <c r="AI52" s="558"/>
      <c r="AJ52" s="558"/>
      <c r="AK52" s="558"/>
      <c r="AL52" s="558"/>
      <c r="AM52" s="182"/>
      <c r="AN52" s="182"/>
      <c r="AO52" s="182"/>
      <c r="AP52" s="182"/>
      <c r="AQ52" s="182"/>
    </row>
    <row r="53" spans="1:43" s="58" customFormat="1" ht="12.75" customHeight="1" x14ac:dyDescent="0.2">
      <c r="A53" s="363">
        <v>96</v>
      </c>
      <c r="B53" s="490" t="s">
        <v>301</v>
      </c>
      <c r="C53" s="461">
        <v>3.58</v>
      </c>
      <c r="D53" s="461">
        <v>3.66</v>
      </c>
      <c r="E53" s="461">
        <v>3.76</v>
      </c>
      <c r="F53" s="461">
        <v>3.91</v>
      </c>
      <c r="G53" s="461">
        <v>4.1399999999999997</v>
      </c>
      <c r="H53" s="461">
        <v>4.3600000000000003</v>
      </c>
      <c r="I53" s="461">
        <v>4.5599999999999996</v>
      </c>
      <c r="J53" s="461">
        <v>4.82</v>
      </c>
      <c r="K53" s="461">
        <v>5.14</v>
      </c>
      <c r="L53" s="461">
        <v>5.45</v>
      </c>
      <c r="M53" s="461">
        <v>5.48</v>
      </c>
      <c r="P53" s="553"/>
      <c r="Q53" s="595"/>
      <c r="R53" s="61"/>
      <c r="S53" s="61"/>
      <c r="T53" s="500"/>
      <c r="U53" s="596"/>
      <c r="V53" s="596"/>
      <c r="W53" s="596"/>
      <c r="X53" s="596"/>
      <c r="Y53" s="596"/>
      <c r="Z53" s="596"/>
      <c r="AA53" s="596"/>
      <c r="AB53" s="596"/>
      <c r="AC53" s="596"/>
      <c r="AD53" s="596"/>
      <c r="AE53" s="61"/>
      <c r="AF53" s="61"/>
      <c r="AG53" s="553"/>
      <c r="AH53" s="558"/>
      <c r="AI53" s="558"/>
      <c r="AJ53" s="558"/>
      <c r="AK53" s="558"/>
      <c r="AL53" s="558"/>
      <c r="AM53" s="182"/>
      <c r="AN53" s="182"/>
      <c r="AO53" s="182"/>
      <c r="AP53" s="182"/>
      <c r="AQ53" s="182"/>
    </row>
    <row r="54" spans="1:43" s="58" customFormat="1" ht="12.75" customHeight="1" x14ac:dyDescent="0.2">
      <c r="A54" s="370" t="s">
        <v>302</v>
      </c>
      <c r="B54" s="359"/>
      <c r="C54" s="460">
        <v>9.48</v>
      </c>
      <c r="D54" s="460">
        <v>11.05</v>
      </c>
      <c r="E54" s="460">
        <v>10.43</v>
      </c>
      <c r="F54" s="460">
        <v>11.29</v>
      </c>
      <c r="G54" s="460">
        <v>9.69</v>
      </c>
      <c r="H54" s="460">
        <v>11.13</v>
      </c>
      <c r="I54" s="460">
        <v>12</v>
      </c>
      <c r="J54" s="460">
        <v>12.53</v>
      </c>
      <c r="K54" s="460">
        <v>13.29</v>
      </c>
      <c r="L54" s="460">
        <v>16.690000000000001</v>
      </c>
      <c r="M54" s="460">
        <v>18.2</v>
      </c>
      <c r="P54" s="553"/>
      <c r="Q54" s="595"/>
      <c r="R54" s="61"/>
      <c r="S54" s="61"/>
      <c r="T54" s="553"/>
      <c r="U54" s="596"/>
      <c r="V54" s="596"/>
      <c r="W54" s="596"/>
      <c r="X54" s="596"/>
      <c r="Y54" s="596"/>
      <c r="Z54" s="596"/>
      <c r="AA54" s="596"/>
      <c r="AB54" s="596"/>
      <c r="AC54" s="596"/>
      <c r="AD54" s="596"/>
      <c r="AE54" s="61"/>
      <c r="AF54" s="61"/>
      <c r="AG54" s="553"/>
      <c r="AH54" s="558"/>
      <c r="AI54" s="558"/>
      <c r="AJ54" s="558"/>
      <c r="AK54" s="558"/>
      <c r="AL54" s="558"/>
      <c r="AM54" s="182"/>
      <c r="AN54" s="182"/>
      <c r="AO54" s="182"/>
      <c r="AP54" s="182"/>
      <c r="AQ54" s="182"/>
    </row>
    <row r="55" spans="1:43" s="58" customFormat="1" ht="12.75" customHeight="1" x14ac:dyDescent="0.2">
      <c r="A55" s="474" t="s">
        <v>327</v>
      </c>
      <c r="B55" s="471"/>
      <c r="C55" s="472"/>
      <c r="D55" s="473"/>
      <c r="E55" s="473"/>
      <c r="F55" s="473"/>
      <c r="G55" s="473"/>
      <c r="H55" s="473"/>
      <c r="I55" s="473"/>
      <c r="J55" s="473"/>
      <c r="K55" s="473"/>
      <c r="L55" s="473"/>
      <c r="M55" s="473"/>
      <c r="P55" s="553"/>
      <c r="Q55" s="595"/>
      <c r="R55" s="61"/>
      <c r="S55" s="61"/>
      <c r="T55" s="553"/>
      <c r="U55" s="596"/>
      <c r="V55" s="596"/>
      <c r="W55" s="596"/>
      <c r="X55" s="596"/>
      <c r="Y55" s="596"/>
      <c r="Z55" s="596"/>
      <c r="AA55" s="596"/>
      <c r="AB55" s="596"/>
      <c r="AC55" s="596"/>
      <c r="AD55" s="596"/>
      <c r="AE55" s="61"/>
      <c r="AF55" s="61"/>
      <c r="AG55" s="553"/>
      <c r="AH55" s="558"/>
      <c r="AI55" s="558"/>
      <c r="AJ55" s="558"/>
      <c r="AK55" s="558"/>
      <c r="AL55" s="558"/>
      <c r="AM55" s="182"/>
      <c r="AN55" s="182"/>
      <c r="AO55" s="182"/>
      <c r="AP55" s="182"/>
      <c r="AQ55" s="182"/>
    </row>
    <row r="56" spans="1:43" s="58" customFormat="1" ht="12.75" customHeight="1" x14ac:dyDescent="0.2">
      <c r="A56" s="475"/>
      <c r="B56" s="704" t="s">
        <v>317</v>
      </c>
      <c r="C56" s="704"/>
      <c r="D56" s="704"/>
      <c r="E56" s="704"/>
      <c r="F56" s="704"/>
      <c r="G56" s="704"/>
      <c r="H56" s="704"/>
      <c r="I56" s="704"/>
      <c r="J56" s="704"/>
      <c r="K56" s="704"/>
      <c r="L56" s="704"/>
      <c r="M56" s="704"/>
      <c r="P56" s="552"/>
      <c r="Q56" s="595"/>
      <c r="R56" s="61"/>
      <c r="S56" s="61"/>
      <c r="T56" s="553"/>
      <c r="U56" s="596"/>
      <c r="V56" s="596"/>
      <c r="W56" s="596"/>
      <c r="X56" s="596"/>
      <c r="Y56" s="596"/>
      <c r="Z56" s="596"/>
      <c r="AA56" s="596"/>
      <c r="AB56" s="596"/>
      <c r="AC56" s="596"/>
      <c r="AD56" s="596"/>
      <c r="AE56" s="61"/>
      <c r="AF56" s="61"/>
      <c r="AG56" s="61"/>
      <c r="AH56" s="61"/>
      <c r="AI56" s="61"/>
      <c r="AJ56" s="61"/>
      <c r="AK56" s="61"/>
      <c r="AL56" s="61"/>
    </row>
    <row r="57" spans="1:43" ht="10.5" customHeight="1" x14ac:dyDescent="0.2">
      <c r="O57" s="58"/>
      <c r="P57" s="61"/>
      <c r="Q57" s="61"/>
      <c r="R57" s="61"/>
      <c r="S57" s="61"/>
      <c r="T57" s="553"/>
      <c r="U57" s="596"/>
      <c r="V57" s="596"/>
      <c r="W57" s="596"/>
      <c r="X57" s="596"/>
      <c r="Y57" s="596"/>
      <c r="Z57" s="596"/>
      <c r="AA57" s="596"/>
      <c r="AB57" s="596"/>
      <c r="AC57" s="596"/>
      <c r="AD57" s="596"/>
    </row>
    <row r="58" spans="1:43" ht="15" customHeight="1" x14ac:dyDescent="0.2">
      <c r="B58" s="191"/>
      <c r="T58" s="553"/>
      <c r="U58" s="596"/>
      <c r="V58" s="596"/>
      <c r="W58" s="596"/>
      <c r="X58" s="596"/>
      <c r="Y58" s="596"/>
      <c r="Z58" s="596"/>
      <c r="AA58" s="596"/>
      <c r="AB58" s="596"/>
      <c r="AC58" s="596"/>
      <c r="AD58" s="596"/>
    </row>
    <row r="59" spans="1:43" x14ac:dyDescent="0.2">
      <c r="T59" s="553"/>
      <c r="U59" s="596"/>
      <c r="V59" s="596"/>
      <c r="W59" s="596"/>
      <c r="X59" s="596"/>
      <c r="Y59" s="596"/>
      <c r="Z59" s="596"/>
      <c r="AA59" s="596"/>
      <c r="AB59" s="596"/>
      <c r="AC59" s="596"/>
      <c r="AD59" s="596"/>
    </row>
    <row r="60" spans="1:43" x14ac:dyDescent="0.2">
      <c r="T60" s="552"/>
      <c r="U60" s="596"/>
      <c r="V60" s="596"/>
      <c r="W60" s="596"/>
      <c r="X60" s="596"/>
      <c r="Y60" s="596"/>
      <c r="Z60" s="596"/>
      <c r="AA60" s="596"/>
      <c r="AB60" s="596"/>
      <c r="AC60" s="596"/>
      <c r="AD60" s="596"/>
    </row>
    <row r="66" spans="19:19" x14ac:dyDescent="0.2">
      <c r="S66" s="225"/>
    </row>
  </sheetData>
  <mergeCells count="2">
    <mergeCell ref="A1:M1"/>
    <mergeCell ref="B56:M56"/>
  </mergeCells>
  <conditionalFormatting sqref="A1 A56:B56 D55 N116:XFD1048576 N1:P3 V6:AF7 S7:U7 N4:N115 S4:AB5 AC1:XFD3 AD4:XFD4 S8:S42 O57:S60 O61:XFD63 AE56:XFD60 A2:B3 B55 O67:XFD115 O66:R66 T66:XFD66 A58:B1048576 A5:A6 AE8:AF55 AD5:AF5 AR5:XFD55 O65:XFD65 O64 Q64:XFD64 C7:F53 B4:B5 C54:K54 C5:K6 O43:O56 R43:S56">
    <cfRule type="cellIs" dxfId="796" priority="70" operator="equal">
      <formula>0</formula>
    </cfRule>
  </conditionalFormatting>
  <conditionalFormatting sqref="A55">
    <cfRule type="cellIs" dxfId="795" priority="68" operator="equal">
      <formula>0</formula>
    </cfRule>
  </conditionalFormatting>
  <conditionalFormatting sqref="D2:D4 D58:D1048576 E4:F4">
    <cfRule type="cellIs" dxfId="794" priority="67" operator="equal">
      <formula>0</formula>
    </cfRule>
  </conditionalFormatting>
  <conditionalFormatting sqref="C2:C4 C58:C1048576">
    <cfRule type="cellIs" dxfId="793" priority="66" operator="equal">
      <formula>0</formula>
    </cfRule>
  </conditionalFormatting>
  <conditionalFormatting sqref="C55">
    <cfRule type="cellIs" dxfId="792" priority="65" operator="equal">
      <formula>0</formula>
    </cfRule>
  </conditionalFormatting>
  <conditionalFormatting sqref="F55">
    <cfRule type="cellIs" dxfId="791" priority="64" operator="equal">
      <formula>0</formula>
    </cfRule>
  </conditionalFormatting>
  <conditionalFormatting sqref="F2:F3 F58:F1048576">
    <cfRule type="cellIs" dxfId="790" priority="63" operator="equal">
      <formula>0</formula>
    </cfRule>
  </conditionalFormatting>
  <conditionalFormatting sqref="E55">
    <cfRule type="cellIs" dxfId="789" priority="62" operator="equal">
      <formula>0</formula>
    </cfRule>
  </conditionalFormatting>
  <conditionalFormatting sqref="E2:E3 E58:E1048576">
    <cfRule type="cellIs" dxfId="788" priority="61" operator="equal">
      <formula>0</formula>
    </cfRule>
  </conditionalFormatting>
  <conditionalFormatting sqref="G4">
    <cfRule type="cellIs" dxfId="787" priority="60" operator="equal">
      <formula>0</formula>
    </cfRule>
  </conditionalFormatting>
  <conditionalFormatting sqref="H2:H3 H58:H1048576">
    <cfRule type="cellIs" dxfId="786" priority="53" operator="equal">
      <formula>0</formula>
    </cfRule>
  </conditionalFormatting>
  <conditionalFormatting sqref="G55">
    <cfRule type="cellIs" dxfId="785" priority="58" operator="equal">
      <formula>0</formula>
    </cfRule>
  </conditionalFormatting>
  <conditionalFormatting sqref="G2:G3 G58:G1048576">
    <cfRule type="cellIs" dxfId="784" priority="57" operator="equal">
      <formula>0</formula>
    </cfRule>
  </conditionalFormatting>
  <conditionalFormatting sqref="H4">
    <cfRule type="cellIs" dxfId="783" priority="56" operator="equal">
      <formula>0</formula>
    </cfRule>
  </conditionalFormatting>
  <conditionalFormatting sqref="I4">
    <cfRule type="cellIs" dxfId="782" priority="49" operator="equal">
      <formula>0</formula>
    </cfRule>
  </conditionalFormatting>
  <conditionalFormatting sqref="H55">
    <cfRule type="cellIs" dxfId="781" priority="54" operator="equal">
      <formula>0</formula>
    </cfRule>
  </conditionalFormatting>
  <conditionalFormatting sqref="O6:O42 R6:R42">
    <cfRule type="cellIs" dxfId="780" priority="52" operator="equal">
      <formula>0</formula>
    </cfRule>
  </conditionalFormatting>
  <conditionalFormatting sqref="P5">
    <cfRule type="cellIs" dxfId="779" priority="51" operator="equal">
      <formula>0</formula>
    </cfRule>
  </conditionalFormatting>
  <conditionalFormatting sqref="J55">
    <cfRule type="cellIs" dxfId="778" priority="43" operator="equal">
      <formula>0</formula>
    </cfRule>
  </conditionalFormatting>
  <conditionalFormatting sqref="J2:J3 J58:J1048576">
    <cfRule type="cellIs" dxfId="777" priority="42" operator="equal">
      <formula>0</formula>
    </cfRule>
  </conditionalFormatting>
  <conditionalFormatting sqref="I55">
    <cfRule type="cellIs" dxfId="776" priority="47" operator="equal">
      <formula>0</formula>
    </cfRule>
  </conditionalFormatting>
  <conditionalFormatting sqref="I2:I3 I58:I1048576">
    <cfRule type="cellIs" dxfId="775" priority="46" operator="equal">
      <formula>0</formula>
    </cfRule>
  </conditionalFormatting>
  <conditionalFormatting sqref="J4">
    <cfRule type="cellIs" dxfId="774" priority="45" operator="equal">
      <formula>0</formula>
    </cfRule>
  </conditionalFormatting>
  <conditionalFormatting sqref="K2:K3 K58:K1048576">
    <cfRule type="cellIs" dxfId="773" priority="38" operator="equal">
      <formula>0</formula>
    </cfRule>
  </conditionalFormatting>
  <conditionalFormatting sqref="K4">
    <cfRule type="cellIs" dxfId="772" priority="41" operator="equal">
      <formula>0</formula>
    </cfRule>
  </conditionalFormatting>
  <conditionalFormatting sqref="L55">
    <cfRule type="cellIs" dxfId="771" priority="26" operator="equal">
      <formula>0</formula>
    </cfRule>
  </conditionalFormatting>
  <conditionalFormatting sqref="K55">
    <cfRule type="cellIs" dxfId="770" priority="39" operator="equal">
      <formula>0</formula>
    </cfRule>
  </conditionalFormatting>
  <conditionalFormatting sqref="S66">
    <cfRule type="cellIs" dxfId="769" priority="37" operator="equal">
      <formula>0</formula>
    </cfRule>
  </conditionalFormatting>
  <conditionalFormatting sqref="L4">
    <cfRule type="cellIs" dxfId="768" priority="27" operator="equal">
      <formula>0</formula>
    </cfRule>
  </conditionalFormatting>
  <conditionalFormatting sqref="L2:L3 L58:L1048576">
    <cfRule type="cellIs" dxfId="767" priority="25" operator="equal">
      <formula>0</formula>
    </cfRule>
  </conditionalFormatting>
  <conditionalFormatting sqref="Q6">
    <cfRule type="cellIs" dxfId="766" priority="23" operator="equal">
      <formula>0</formula>
    </cfRule>
  </conditionalFormatting>
  <conditionalFormatting sqref="A4">
    <cfRule type="cellIs" dxfId="765" priority="29" operator="equal">
      <formula>0</formula>
    </cfRule>
  </conditionalFormatting>
  <conditionalFormatting sqref="AG5:AQ5">
    <cfRule type="cellIs" dxfId="764" priority="20" operator="equal">
      <formula>0</formula>
    </cfRule>
  </conditionalFormatting>
  <conditionalFormatting sqref="P8">
    <cfRule type="cellIs" dxfId="763" priority="22" operator="equal">
      <formula>0</formula>
    </cfRule>
  </conditionalFormatting>
  <conditionalFormatting sqref="T12">
    <cfRule type="cellIs" dxfId="762" priority="21" operator="equal">
      <formula>0</formula>
    </cfRule>
  </conditionalFormatting>
  <conditionalFormatting sqref="AH7:AQ55">
    <cfRule type="cellIs" dxfId="761" priority="19" operator="equal">
      <formula>0</formula>
    </cfRule>
  </conditionalFormatting>
  <conditionalFormatting sqref="AG8">
    <cfRule type="cellIs" dxfId="760" priority="18" operator="equal">
      <formula>0</formula>
    </cfRule>
  </conditionalFormatting>
  <conditionalFormatting sqref="AH6:AQ6">
    <cfRule type="cellIs" dxfId="759" priority="17" operator="equal">
      <formula>0</formula>
    </cfRule>
  </conditionalFormatting>
  <conditionalFormatting sqref="G7:G53">
    <cfRule type="cellIs" dxfId="758" priority="15" operator="equal">
      <formula>0</formula>
    </cfRule>
  </conditionalFormatting>
  <conditionalFormatting sqref="H7:H53">
    <cfRule type="cellIs" dxfId="757" priority="14" operator="equal">
      <formula>0</formula>
    </cfRule>
  </conditionalFormatting>
  <conditionalFormatting sqref="I7:I53">
    <cfRule type="cellIs" dxfId="756" priority="13" operator="equal">
      <formula>0</formula>
    </cfRule>
  </conditionalFormatting>
  <conditionalFormatting sqref="J7:J53">
    <cfRule type="cellIs" dxfId="755" priority="12" operator="equal">
      <formula>0</formula>
    </cfRule>
  </conditionalFormatting>
  <conditionalFormatting sqref="K7:K53">
    <cfRule type="cellIs" dxfId="754" priority="11" operator="equal">
      <formula>0</formula>
    </cfRule>
  </conditionalFormatting>
  <conditionalFormatting sqref="L5:L6 L54">
    <cfRule type="cellIs" dxfId="753" priority="10" operator="equal">
      <formula>0</formula>
    </cfRule>
  </conditionalFormatting>
  <conditionalFormatting sqref="L7:L53">
    <cfRule type="cellIs" dxfId="752" priority="9" operator="equal">
      <formula>0</formula>
    </cfRule>
  </conditionalFormatting>
  <conditionalFormatting sqref="P64">
    <cfRule type="cellIs" dxfId="751" priority="8" operator="equal">
      <formula>0</formula>
    </cfRule>
  </conditionalFormatting>
  <conditionalFormatting sqref="M4">
    <cfRule type="cellIs" dxfId="750" priority="6" operator="equal">
      <formula>0</formula>
    </cfRule>
  </conditionalFormatting>
  <conditionalFormatting sqref="M55">
    <cfRule type="cellIs" dxfId="749" priority="5" operator="equal">
      <formula>0</formula>
    </cfRule>
  </conditionalFormatting>
  <conditionalFormatting sqref="M2:M3 M58:M1048576">
    <cfRule type="cellIs" dxfId="748" priority="4" operator="equal">
      <formula>0</formula>
    </cfRule>
  </conditionalFormatting>
  <conditionalFormatting sqref="M5:M6 M54">
    <cfRule type="cellIs" dxfId="747" priority="3" operator="equal">
      <formula>0</formula>
    </cfRule>
  </conditionalFormatting>
  <conditionalFormatting sqref="M7:M53">
    <cfRule type="cellIs" dxfId="746" priority="2" operator="equal">
      <formula>0</formula>
    </cfRule>
  </conditionalFormatting>
  <conditionalFormatting sqref="B6">
    <cfRule type="cellIs" dxfId="745"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5">
    <tabColor indexed="26"/>
  </sheetPr>
  <dimension ref="A1:AN31"/>
  <sheetViews>
    <sheetView showGridLines="0" workbookViewId="0">
      <selection sqref="A1:M1"/>
    </sheetView>
  </sheetViews>
  <sheetFormatPr defaultColWidth="9.140625" defaultRowHeight="15" customHeight="1" x14ac:dyDescent="0.2"/>
  <cols>
    <col min="1" max="1" width="30.7109375" style="6" customWidth="1"/>
    <col min="2" max="12" width="7.5703125" style="6" customWidth="1"/>
    <col min="13" max="13" width="9.140625" style="6"/>
    <col min="14" max="14" width="9.140625" style="6" customWidth="1"/>
    <col min="15" max="15" width="9.140625" style="287" customWidth="1"/>
    <col min="16" max="40" width="9.140625" style="287"/>
    <col min="41" max="16384" width="9.140625" style="6"/>
  </cols>
  <sheetData>
    <row r="1" spans="1:40" s="210" customFormat="1" ht="28.5" customHeight="1" x14ac:dyDescent="0.2">
      <c r="A1" s="701" t="s">
        <v>359</v>
      </c>
      <c r="B1" s="701"/>
      <c r="C1" s="701"/>
      <c r="D1" s="701"/>
      <c r="E1" s="701"/>
      <c r="F1" s="701"/>
      <c r="G1" s="701"/>
      <c r="H1" s="701"/>
      <c r="I1" s="701"/>
      <c r="J1" s="701"/>
      <c r="K1" s="701"/>
      <c r="L1" s="701"/>
      <c r="O1" s="287"/>
      <c r="P1" s="340"/>
      <c r="Q1" s="502"/>
      <c r="R1" s="502"/>
      <c r="S1" s="502"/>
      <c r="T1" s="502"/>
      <c r="U1" s="503"/>
      <c r="V1" s="502"/>
      <c r="W1" s="502"/>
      <c r="X1" s="502"/>
      <c r="Y1" s="502"/>
      <c r="Z1" s="502"/>
      <c r="AA1" s="502"/>
      <c r="AB1" s="68"/>
      <c r="AC1" s="570"/>
      <c r="AD1" s="570"/>
      <c r="AE1" s="570"/>
      <c r="AF1" s="570"/>
      <c r="AG1" s="570"/>
      <c r="AH1" s="570"/>
      <c r="AI1" s="570"/>
      <c r="AJ1" s="570"/>
      <c r="AK1" s="570"/>
      <c r="AL1" s="570"/>
      <c r="AM1" s="570"/>
      <c r="AN1" s="570"/>
    </row>
    <row r="2" spans="1:40" s="213" customFormat="1" ht="15" customHeight="1" x14ac:dyDescent="0.2">
      <c r="A2" s="212"/>
      <c r="B2" s="212"/>
      <c r="C2" s="212"/>
      <c r="D2" s="212"/>
      <c r="E2" s="212"/>
      <c r="F2" s="212"/>
      <c r="G2" s="212"/>
      <c r="H2" s="212"/>
      <c r="I2" s="212"/>
      <c r="J2" s="212"/>
      <c r="K2" s="212"/>
      <c r="L2" s="212"/>
      <c r="O2" s="287"/>
      <c r="P2" s="375"/>
      <c r="Q2" s="375"/>
      <c r="R2" s="375"/>
      <c r="S2" s="375"/>
      <c r="T2" s="375"/>
      <c r="U2" s="375"/>
      <c r="V2" s="375"/>
      <c r="W2" s="375"/>
      <c r="X2" s="375"/>
      <c r="Y2" s="375"/>
      <c r="Z2" s="375"/>
      <c r="AA2" s="375"/>
      <c r="AB2" s="68"/>
      <c r="AC2" s="238"/>
      <c r="AD2" s="238"/>
      <c r="AE2" s="238"/>
      <c r="AF2" s="238"/>
      <c r="AG2" s="238"/>
      <c r="AH2" s="238"/>
      <c r="AI2" s="238"/>
      <c r="AJ2" s="238"/>
      <c r="AK2" s="238"/>
      <c r="AL2" s="238"/>
      <c r="AM2" s="238"/>
      <c r="AN2" s="238"/>
    </row>
    <row r="3" spans="1:40" s="213" customFormat="1" ht="15" customHeight="1" x14ac:dyDescent="0.2">
      <c r="A3" s="212" t="s">
        <v>13</v>
      </c>
      <c r="B3" s="209"/>
      <c r="C3" s="209"/>
      <c r="D3" s="291"/>
      <c r="E3" s="209"/>
      <c r="F3" s="302"/>
      <c r="G3" s="316"/>
      <c r="H3" s="316"/>
      <c r="I3" s="316"/>
      <c r="J3" s="316"/>
      <c r="K3" s="316"/>
      <c r="L3" s="316" t="s">
        <v>68</v>
      </c>
      <c r="O3" s="287"/>
      <c r="P3" s="375"/>
      <c r="Q3" s="580"/>
      <c r="R3" s="580"/>
      <c r="S3" s="580"/>
      <c r="T3" s="580"/>
      <c r="U3" s="580"/>
      <c r="V3" s="580"/>
      <c r="W3" s="580"/>
      <c r="X3" s="580"/>
      <c r="Y3" s="580"/>
      <c r="Z3" s="580"/>
      <c r="AA3" s="580"/>
      <c r="AB3" s="68"/>
      <c r="AC3" s="238"/>
      <c r="AD3" s="238"/>
      <c r="AE3" s="238"/>
      <c r="AF3" s="238"/>
      <c r="AG3" s="238"/>
      <c r="AH3" s="238"/>
      <c r="AI3" s="238"/>
      <c r="AJ3" s="238"/>
      <c r="AK3" s="238"/>
      <c r="AL3" s="238"/>
      <c r="AM3" s="238"/>
      <c r="AN3" s="238"/>
    </row>
    <row r="4" spans="1:40" s="216" customFormat="1" ht="28.5" customHeight="1" thickBot="1" x14ac:dyDescent="0.25">
      <c r="A4" s="102"/>
      <c r="B4" s="215">
        <v>2014</v>
      </c>
      <c r="C4" s="215">
        <v>2015</v>
      </c>
      <c r="D4" s="215">
        <v>2016</v>
      </c>
      <c r="E4" s="215">
        <v>2017</v>
      </c>
      <c r="F4" s="215">
        <v>2018</v>
      </c>
      <c r="G4" s="215">
        <v>2019</v>
      </c>
      <c r="H4" s="215">
        <v>2020</v>
      </c>
      <c r="I4" s="215">
        <v>2021</v>
      </c>
      <c r="J4" s="215">
        <v>2022</v>
      </c>
      <c r="K4" s="215">
        <v>2023</v>
      </c>
      <c r="L4" s="215">
        <v>2024</v>
      </c>
      <c r="O4" s="287"/>
      <c r="P4" s="68"/>
      <c r="Q4" s="580"/>
      <c r="R4" s="580"/>
      <c r="S4" s="580"/>
      <c r="T4" s="580"/>
      <c r="U4" s="580"/>
      <c r="V4" s="580"/>
      <c r="W4" s="580"/>
      <c r="X4" s="580"/>
      <c r="Y4" s="580"/>
      <c r="Z4" s="580"/>
      <c r="AA4" s="580"/>
      <c r="AB4" s="68"/>
      <c r="AC4" s="503"/>
      <c r="AD4" s="571"/>
      <c r="AE4" s="571"/>
      <c r="AF4" s="571"/>
      <c r="AG4" s="571"/>
      <c r="AH4" s="571"/>
      <c r="AI4" s="571"/>
      <c r="AJ4" s="571"/>
      <c r="AK4" s="571"/>
      <c r="AL4" s="571"/>
      <c r="AM4" s="571"/>
      <c r="AN4" s="571"/>
    </row>
    <row r="5" spans="1:40" s="216" customFormat="1" ht="15" customHeight="1" thickTop="1" x14ac:dyDescent="0.2">
      <c r="A5" s="334" t="s">
        <v>11</v>
      </c>
      <c r="B5" s="415">
        <v>909.49</v>
      </c>
      <c r="C5" s="415">
        <v>913.93</v>
      </c>
      <c r="D5" s="415">
        <v>924.94</v>
      </c>
      <c r="E5" s="415">
        <v>943</v>
      </c>
      <c r="F5" s="415">
        <v>970.42</v>
      </c>
      <c r="G5" s="415">
        <v>1005.09</v>
      </c>
      <c r="H5" s="415">
        <v>1041.99</v>
      </c>
      <c r="I5" s="415">
        <v>1082.77</v>
      </c>
      <c r="J5" s="415">
        <v>1143.45</v>
      </c>
      <c r="K5" s="415">
        <v>1219.8699999999999</v>
      </c>
      <c r="L5" s="415">
        <v>1308.96</v>
      </c>
      <c r="O5" s="287"/>
      <c r="P5" s="68"/>
      <c r="Q5" s="580"/>
      <c r="R5" s="580"/>
      <c r="S5" s="580"/>
      <c r="T5" s="580"/>
      <c r="U5" s="580"/>
      <c r="V5" s="580"/>
      <c r="W5" s="580"/>
      <c r="X5" s="580"/>
      <c r="Y5" s="580"/>
      <c r="Z5" s="580"/>
      <c r="AA5" s="580"/>
      <c r="AB5" s="68"/>
      <c r="AC5" s="571"/>
      <c r="AD5" s="571"/>
      <c r="AE5" s="571"/>
      <c r="AF5" s="571"/>
      <c r="AG5" s="571"/>
      <c r="AH5" s="571"/>
      <c r="AI5" s="571"/>
      <c r="AJ5" s="571"/>
      <c r="AK5" s="571"/>
      <c r="AL5" s="571"/>
      <c r="AM5" s="571"/>
      <c r="AN5" s="571"/>
    </row>
    <row r="6" spans="1:40" s="213" customFormat="1" ht="20.100000000000001" customHeight="1" x14ac:dyDescent="0.2">
      <c r="A6" s="258" t="s">
        <v>120</v>
      </c>
      <c r="B6" s="408">
        <v>814.02</v>
      </c>
      <c r="C6" s="408">
        <v>822.04</v>
      </c>
      <c r="D6" s="408">
        <v>834.1</v>
      </c>
      <c r="E6" s="408">
        <v>851.63</v>
      </c>
      <c r="F6" s="408">
        <v>878.73</v>
      </c>
      <c r="G6" s="408">
        <v>910.7</v>
      </c>
      <c r="H6" s="408">
        <v>946.93</v>
      </c>
      <c r="I6" s="408">
        <v>985.26</v>
      </c>
      <c r="J6" s="408">
        <v>1034.9100000000001</v>
      </c>
      <c r="K6" s="408">
        <v>1104.8399999999999</v>
      </c>
      <c r="L6" s="408">
        <v>1180.44</v>
      </c>
      <c r="N6" s="272"/>
      <c r="O6" s="287"/>
      <c r="P6" s="68"/>
      <c r="Q6" s="580"/>
      <c r="R6" s="580"/>
      <c r="S6" s="580"/>
      <c r="T6" s="580"/>
      <c r="U6" s="580"/>
      <c r="V6" s="580"/>
      <c r="W6" s="580"/>
      <c r="X6" s="580"/>
      <c r="Y6" s="580"/>
      <c r="Z6" s="580"/>
      <c r="AA6" s="580"/>
      <c r="AB6" s="68"/>
      <c r="AC6" s="238"/>
      <c r="AD6" s="238"/>
      <c r="AE6" s="238"/>
      <c r="AF6" s="238"/>
      <c r="AG6" s="238"/>
      <c r="AH6" s="238"/>
      <c r="AI6" s="238"/>
      <c r="AJ6" s="238"/>
      <c r="AK6" s="238"/>
      <c r="AL6" s="238"/>
      <c r="AM6" s="238"/>
      <c r="AN6" s="238"/>
    </row>
    <row r="7" spans="1:40" s="213" customFormat="1" ht="20.100000000000001" customHeight="1" x14ac:dyDescent="0.2">
      <c r="A7" s="258" t="s">
        <v>121</v>
      </c>
      <c r="B7" s="408">
        <v>1355.5</v>
      </c>
      <c r="C7" s="408">
        <v>1369.22</v>
      </c>
      <c r="D7" s="408">
        <v>1380.34</v>
      </c>
      <c r="E7" s="408">
        <v>1384.89</v>
      </c>
      <c r="F7" s="408">
        <v>1383.1</v>
      </c>
      <c r="G7" s="408">
        <v>1377.83</v>
      </c>
      <c r="H7" s="408">
        <v>1398.04</v>
      </c>
      <c r="I7" s="408">
        <v>1401.27</v>
      </c>
      <c r="J7" s="408">
        <v>1434.7</v>
      </c>
      <c r="K7" s="408">
        <v>1540.55</v>
      </c>
      <c r="L7" s="408">
        <v>1675.48</v>
      </c>
      <c r="N7" s="272"/>
      <c r="O7" s="287"/>
      <c r="P7" s="68"/>
      <c r="Q7" s="580"/>
      <c r="R7" s="580"/>
      <c r="S7" s="580"/>
      <c r="T7" s="580"/>
      <c r="U7" s="580"/>
      <c r="V7" s="580"/>
      <c r="W7" s="580"/>
      <c r="X7" s="580"/>
      <c r="Y7" s="580"/>
      <c r="Z7" s="580"/>
      <c r="AA7" s="580"/>
      <c r="AB7" s="68"/>
      <c r="AC7" s="238"/>
      <c r="AD7" s="238"/>
      <c r="AE7" s="238"/>
      <c r="AF7" s="238"/>
      <c r="AG7" s="238"/>
      <c r="AH7" s="238"/>
      <c r="AI7" s="238"/>
      <c r="AJ7" s="238"/>
      <c r="AK7" s="238"/>
      <c r="AL7" s="238"/>
      <c r="AM7" s="238"/>
      <c r="AN7" s="238"/>
    </row>
    <row r="8" spans="1:40" s="213" customFormat="1" ht="20.100000000000001" customHeight="1" x14ac:dyDescent="0.2">
      <c r="A8" s="258" t="s">
        <v>135</v>
      </c>
      <c r="B8" s="408">
        <v>972.19</v>
      </c>
      <c r="C8" s="408">
        <v>967.53</v>
      </c>
      <c r="D8" s="408">
        <v>971.01</v>
      </c>
      <c r="E8" s="408">
        <v>992.05</v>
      </c>
      <c r="F8" s="408">
        <v>1032.1099999999999</v>
      </c>
      <c r="G8" s="408">
        <v>1074.6099999999999</v>
      </c>
      <c r="H8" s="408">
        <v>1119.8599999999999</v>
      </c>
      <c r="I8" s="408">
        <v>1179.75</v>
      </c>
      <c r="J8" s="408">
        <v>1261.6500000000001</v>
      </c>
      <c r="K8" s="408">
        <v>1353.7</v>
      </c>
      <c r="L8" s="408">
        <v>1439.19</v>
      </c>
      <c r="N8" s="272"/>
      <c r="O8" s="287"/>
      <c r="P8" s="120"/>
      <c r="Q8" s="597"/>
      <c r="R8" s="597"/>
      <c r="S8" s="597"/>
      <c r="T8" s="597"/>
      <c r="U8" s="597"/>
      <c r="V8" s="597"/>
      <c r="W8" s="597"/>
      <c r="X8" s="597"/>
      <c r="Y8" s="597"/>
      <c r="Z8" s="597"/>
      <c r="AA8" s="597"/>
      <c r="AB8" s="120"/>
      <c r="AC8" s="238"/>
      <c r="AD8" s="238"/>
      <c r="AE8" s="238"/>
      <c r="AF8" s="238"/>
      <c r="AG8" s="238"/>
      <c r="AH8" s="238"/>
      <c r="AI8" s="238"/>
      <c r="AJ8" s="238"/>
      <c r="AK8" s="238"/>
      <c r="AL8" s="238"/>
      <c r="AM8" s="238"/>
      <c r="AN8" s="238"/>
    </row>
    <row r="9" spans="1:40" s="213" customFormat="1" ht="20.100000000000001" customHeight="1" x14ac:dyDescent="0.2">
      <c r="A9" s="258" t="s">
        <v>44</v>
      </c>
      <c r="B9" s="408">
        <v>1444.7</v>
      </c>
      <c r="C9" s="408">
        <v>1449</v>
      </c>
      <c r="D9" s="408">
        <v>1443.02</v>
      </c>
      <c r="E9" s="408">
        <v>1460.94</v>
      </c>
      <c r="F9" s="408">
        <v>1499.23</v>
      </c>
      <c r="G9" s="408">
        <v>1520.65</v>
      </c>
      <c r="H9" s="408">
        <v>1451.9</v>
      </c>
      <c r="I9" s="408">
        <v>1476.86</v>
      </c>
      <c r="J9" s="408">
        <v>1594.67</v>
      </c>
      <c r="K9" s="408">
        <v>1672.43</v>
      </c>
      <c r="L9" s="408">
        <v>1750.46</v>
      </c>
      <c r="N9" s="272"/>
      <c r="O9" s="287"/>
      <c r="P9" s="120"/>
      <c r="Q9" s="598"/>
      <c r="R9" s="598"/>
      <c r="S9" s="598"/>
      <c r="T9" s="598"/>
      <c r="U9" s="598"/>
      <c r="V9" s="598"/>
      <c r="W9" s="598"/>
      <c r="X9" s="598"/>
      <c r="Y9" s="598"/>
      <c r="Z9" s="598"/>
      <c r="AA9" s="598"/>
      <c r="AB9" s="120"/>
      <c r="AC9" s="238"/>
      <c r="AD9" s="238"/>
      <c r="AE9" s="238"/>
      <c r="AF9" s="238"/>
      <c r="AG9" s="238"/>
      <c r="AH9" s="238"/>
      <c r="AI9" s="238"/>
      <c r="AJ9" s="238"/>
      <c r="AK9" s="238"/>
      <c r="AL9" s="238"/>
      <c r="AM9" s="238"/>
      <c r="AN9" s="238"/>
    </row>
    <row r="10" spans="1:40" s="213" customFormat="1" ht="20.100000000000001" customHeight="1" x14ac:dyDescent="0.2">
      <c r="A10" s="259" t="s">
        <v>192</v>
      </c>
      <c r="B10" s="409">
        <v>1121.4000000000001</v>
      </c>
      <c r="C10" s="409">
        <v>1104.3499999999999</v>
      </c>
      <c r="D10" s="409">
        <v>1107.47</v>
      </c>
      <c r="E10" s="409">
        <v>1109.81</v>
      </c>
      <c r="F10" s="409">
        <v>1145.6199999999999</v>
      </c>
      <c r="G10" s="409">
        <v>1184.1099999999999</v>
      </c>
      <c r="H10" s="409">
        <v>1211.97</v>
      </c>
      <c r="I10" s="409">
        <v>1273.56</v>
      </c>
      <c r="J10" s="409">
        <v>1356.61</v>
      </c>
      <c r="K10" s="409">
        <v>1446.74</v>
      </c>
      <c r="L10" s="409">
        <v>1568.84</v>
      </c>
      <c r="N10" s="272"/>
      <c r="O10" s="287"/>
      <c r="P10" s="68"/>
      <c r="Q10" s="238"/>
      <c r="R10" s="238"/>
      <c r="S10" s="238"/>
      <c r="T10" s="238"/>
      <c r="U10" s="571"/>
      <c r="V10" s="238"/>
      <c r="W10" s="315"/>
      <c r="X10" s="315"/>
      <c r="Y10" s="315"/>
      <c r="Z10" s="315"/>
      <c r="AA10" s="315"/>
      <c r="AB10" s="68"/>
      <c r="AC10" s="238"/>
      <c r="AD10" s="238"/>
      <c r="AE10" s="238"/>
      <c r="AF10" s="238"/>
      <c r="AG10" s="238"/>
      <c r="AH10" s="238"/>
      <c r="AI10" s="238"/>
      <c r="AJ10" s="238"/>
      <c r="AK10" s="238"/>
      <c r="AL10" s="238"/>
      <c r="AM10" s="238"/>
      <c r="AN10" s="238"/>
    </row>
    <row r="11" spans="1:40" s="218" customFormat="1" ht="15" customHeight="1" x14ac:dyDescent="0.2">
      <c r="A11" s="196" t="s">
        <v>327</v>
      </c>
      <c r="B11" s="265"/>
      <c r="C11" s="265"/>
      <c r="D11" s="265"/>
      <c r="E11" s="265"/>
      <c r="F11" s="265"/>
      <c r="G11" s="265"/>
      <c r="H11" s="265"/>
      <c r="I11" s="265"/>
      <c r="J11" s="265"/>
      <c r="K11" s="265"/>
      <c r="L11" s="265"/>
      <c r="O11" s="287"/>
      <c r="P11" s="68"/>
      <c r="Q11" s="68"/>
      <c r="R11" s="340"/>
      <c r="S11" s="339"/>
      <c r="T11" s="571"/>
      <c r="U11" s="571"/>
      <c r="V11" s="236"/>
      <c r="W11" s="315"/>
      <c r="X11" s="315"/>
      <c r="Y11" s="315"/>
      <c r="Z11" s="315"/>
      <c r="AA11" s="315"/>
      <c r="AB11" s="68"/>
      <c r="AC11" s="236"/>
      <c r="AD11" s="236"/>
      <c r="AE11" s="236"/>
      <c r="AF11" s="236"/>
      <c r="AG11" s="236"/>
      <c r="AH11" s="236"/>
      <c r="AI11" s="236"/>
      <c r="AJ11" s="236"/>
      <c r="AK11" s="236"/>
      <c r="AL11" s="236"/>
      <c r="AM11" s="236"/>
      <c r="AN11" s="236"/>
    </row>
    <row r="12" spans="1:40" s="218" customFormat="1" ht="15" customHeight="1" x14ac:dyDescent="0.2">
      <c r="A12" s="705" t="s">
        <v>126</v>
      </c>
      <c r="B12" s="705"/>
      <c r="C12" s="705"/>
      <c r="D12" s="705"/>
      <c r="E12" s="705"/>
      <c r="F12" s="705"/>
      <c r="G12" s="705"/>
      <c r="H12" s="705"/>
      <c r="I12" s="705"/>
      <c r="J12" s="705"/>
      <c r="K12" s="705"/>
      <c r="L12" s="705"/>
      <c r="O12" s="287"/>
      <c r="P12" s="68"/>
      <c r="Q12" s="68"/>
      <c r="R12" s="375"/>
      <c r="S12" s="340"/>
      <c r="T12" s="599"/>
      <c r="U12" s="600"/>
      <c r="V12" s="236"/>
      <c r="W12" s="315"/>
      <c r="X12" s="315"/>
      <c r="Y12" s="315"/>
      <c r="Z12" s="315"/>
      <c r="AA12" s="315"/>
      <c r="AB12" s="68"/>
      <c r="AC12" s="236"/>
      <c r="AD12" s="236"/>
      <c r="AE12" s="236"/>
      <c r="AF12" s="236"/>
      <c r="AG12" s="236"/>
      <c r="AH12" s="236"/>
      <c r="AI12" s="236"/>
      <c r="AJ12" s="236"/>
      <c r="AK12" s="236"/>
      <c r="AL12" s="236"/>
      <c r="AM12" s="236"/>
      <c r="AN12" s="236"/>
    </row>
    <row r="13" spans="1:40" s="218" customFormat="1" ht="15" customHeight="1" x14ac:dyDescent="0.2">
      <c r="A13" s="705" t="s">
        <v>127</v>
      </c>
      <c r="B13" s="705"/>
      <c r="C13" s="705"/>
      <c r="D13" s="705"/>
      <c r="E13" s="705"/>
      <c r="F13" s="705"/>
      <c r="G13" s="705"/>
      <c r="H13" s="705"/>
      <c r="I13" s="705"/>
      <c r="J13" s="705"/>
      <c r="K13" s="705"/>
      <c r="L13" s="705"/>
      <c r="O13" s="287"/>
      <c r="P13" s="68"/>
      <c r="Q13" s="68"/>
      <c r="R13" s="68"/>
      <c r="S13" s="68"/>
      <c r="T13" s="599"/>
      <c r="U13" s="600"/>
      <c r="V13" s="236"/>
      <c r="W13" s="315"/>
      <c r="X13" s="315"/>
      <c r="Y13" s="315"/>
      <c r="Z13" s="315"/>
      <c r="AA13" s="315"/>
      <c r="AB13" s="68"/>
      <c r="AC13" s="236"/>
      <c r="AD13" s="236"/>
      <c r="AE13" s="236"/>
      <c r="AF13" s="236"/>
      <c r="AG13" s="236"/>
      <c r="AH13" s="236"/>
      <c r="AI13" s="236"/>
      <c r="AJ13" s="236"/>
      <c r="AK13" s="236"/>
      <c r="AL13" s="236"/>
      <c r="AM13" s="236"/>
      <c r="AN13" s="236"/>
    </row>
    <row r="14" spans="1:40" s="218" customFormat="1" ht="24" customHeight="1" x14ac:dyDescent="0.2">
      <c r="A14" s="705" t="s">
        <v>194</v>
      </c>
      <c r="B14" s="705"/>
      <c r="C14" s="705"/>
      <c r="D14" s="705"/>
      <c r="E14" s="705"/>
      <c r="F14" s="705"/>
      <c r="G14" s="705"/>
      <c r="H14" s="705"/>
      <c r="I14" s="705"/>
      <c r="J14" s="705"/>
      <c r="K14" s="705"/>
      <c r="L14" s="705"/>
      <c r="O14" s="287"/>
      <c r="P14" s="287"/>
      <c r="Q14" s="68"/>
      <c r="R14" s="68"/>
      <c r="S14" s="562"/>
      <c r="T14" s="599"/>
      <c r="U14" s="600"/>
      <c r="V14" s="236"/>
      <c r="W14" s="287"/>
      <c r="X14" s="287"/>
      <c r="Y14" s="287"/>
      <c r="Z14" s="287"/>
      <c r="AA14" s="287"/>
      <c r="AB14" s="287"/>
      <c r="AC14" s="236"/>
      <c r="AD14" s="236"/>
      <c r="AE14" s="236"/>
      <c r="AF14" s="236"/>
      <c r="AG14" s="236"/>
      <c r="AH14" s="236"/>
      <c r="AI14" s="236"/>
      <c r="AJ14" s="236"/>
      <c r="AK14" s="236"/>
      <c r="AL14" s="236"/>
      <c r="AM14" s="236"/>
      <c r="AN14" s="236"/>
    </row>
    <row r="15" spans="1:40" ht="15" customHeight="1" x14ac:dyDescent="0.25">
      <c r="N15" s="208"/>
      <c r="O15" s="224"/>
      <c r="Q15" s="68"/>
      <c r="R15" s="120"/>
      <c r="S15" s="601"/>
      <c r="T15" s="599"/>
      <c r="U15" s="600"/>
      <c r="W15" s="236"/>
      <c r="X15" s="236"/>
      <c r="Y15" s="236"/>
    </row>
    <row r="16" spans="1:40" ht="15" customHeight="1" x14ac:dyDescent="0.25">
      <c r="N16" s="208"/>
      <c r="O16" s="224"/>
      <c r="Q16" s="68"/>
      <c r="R16" s="120"/>
      <c r="S16" s="601"/>
      <c r="T16" s="599"/>
      <c r="U16" s="600"/>
      <c r="W16" s="236"/>
      <c r="X16" s="236"/>
      <c r="Y16" s="236"/>
    </row>
    <row r="17" spans="1:27" ht="15" customHeight="1" x14ac:dyDescent="0.25">
      <c r="N17" s="208"/>
      <c r="O17" s="224"/>
      <c r="Q17" s="68"/>
      <c r="R17" s="120"/>
      <c r="S17" s="601"/>
      <c r="T17" s="236"/>
      <c r="U17" s="236"/>
      <c r="W17" s="236"/>
      <c r="X17" s="236"/>
      <c r="Y17" s="236"/>
    </row>
    <row r="18" spans="1:27" ht="15" customHeight="1" x14ac:dyDescent="0.25">
      <c r="N18" s="208"/>
      <c r="O18" s="224"/>
      <c r="Q18" s="68"/>
      <c r="R18" s="120"/>
      <c r="S18" s="601"/>
      <c r="T18" s="236"/>
      <c r="U18" s="236"/>
    </row>
    <row r="19" spans="1:27" ht="15" customHeight="1" x14ac:dyDescent="0.25">
      <c r="N19" s="208"/>
      <c r="O19" s="224"/>
      <c r="Q19" s="68"/>
      <c r="R19" s="572"/>
      <c r="S19" s="602"/>
      <c r="T19" s="236"/>
      <c r="U19" s="236"/>
    </row>
    <row r="20" spans="1:27" ht="15" customHeight="1" x14ac:dyDescent="0.25">
      <c r="A20" s="190"/>
      <c r="N20" s="208"/>
      <c r="O20" s="224"/>
    </row>
    <row r="21" spans="1:27" ht="15" customHeight="1" x14ac:dyDescent="0.2">
      <c r="O21" s="602"/>
      <c r="Q21" s="574"/>
    </row>
    <row r="24" spans="1:27" ht="15" customHeight="1" x14ac:dyDescent="0.2">
      <c r="Q24" s="339"/>
      <c r="R24" s="339"/>
      <c r="S24" s="340"/>
      <c r="T24" s="68"/>
      <c r="U24" s="68"/>
      <c r="V24" s="68"/>
      <c r="W24" s="68"/>
      <c r="X24" s="68"/>
      <c r="Y24" s="68"/>
      <c r="Z24" s="68"/>
      <c r="AA24" s="68"/>
    </row>
    <row r="25" spans="1:27" ht="15" customHeight="1" x14ac:dyDescent="0.2">
      <c r="Q25" s="225"/>
      <c r="R25" s="341"/>
      <c r="S25" s="341"/>
      <c r="T25" s="341"/>
      <c r="U25" s="341"/>
      <c r="V25" s="341"/>
      <c r="W25" s="341"/>
      <c r="X25" s="341"/>
      <c r="Y25" s="341"/>
      <c r="Z25" s="341"/>
      <c r="AA25" s="341"/>
    </row>
    <row r="26" spans="1:27" ht="15" customHeight="1" x14ac:dyDescent="0.2">
      <c r="Q26" s="128"/>
      <c r="R26" s="314"/>
      <c r="S26" s="68"/>
      <c r="T26" s="68"/>
      <c r="U26" s="68"/>
      <c r="V26" s="68"/>
      <c r="W26" s="68"/>
      <c r="X26" s="68"/>
      <c r="Y26" s="68"/>
      <c r="Z26" s="68"/>
      <c r="AA26" s="68"/>
    </row>
    <row r="27" spans="1:27" ht="15" customHeight="1" x14ac:dyDescent="0.2">
      <c r="Q27" s="120"/>
      <c r="R27" s="314"/>
      <c r="S27" s="314"/>
      <c r="T27" s="314"/>
      <c r="U27" s="314"/>
      <c r="V27" s="314"/>
      <c r="W27" s="314"/>
      <c r="X27" s="314"/>
      <c r="Y27" s="314"/>
      <c r="Z27" s="314"/>
      <c r="AA27" s="314"/>
    </row>
    <row r="28" spans="1:27" ht="15" customHeight="1" x14ac:dyDescent="0.2">
      <c r="Q28" s="120"/>
      <c r="R28" s="314"/>
      <c r="S28" s="314"/>
      <c r="T28" s="314"/>
      <c r="U28" s="314"/>
      <c r="V28" s="314"/>
      <c r="W28" s="314"/>
      <c r="X28" s="314"/>
      <c r="Y28" s="314"/>
      <c r="Z28" s="314"/>
      <c r="AA28" s="314"/>
    </row>
    <row r="29" spans="1:27" ht="15" customHeight="1" x14ac:dyDescent="0.2">
      <c r="Q29" s="120"/>
      <c r="R29" s="314"/>
      <c r="S29" s="314"/>
      <c r="T29" s="314"/>
      <c r="U29" s="314"/>
      <c r="V29" s="314"/>
      <c r="W29" s="314"/>
      <c r="X29" s="314"/>
      <c r="Y29" s="314"/>
      <c r="Z29" s="314"/>
      <c r="AA29" s="314"/>
    </row>
    <row r="30" spans="1:27" ht="15" customHeight="1" x14ac:dyDescent="0.2">
      <c r="Q30" s="120"/>
      <c r="R30" s="314"/>
      <c r="S30" s="314"/>
      <c r="T30" s="314"/>
      <c r="U30" s="314"/>
      <c r="V30" s="314"/>
      <c r="W30" s="314"/>
      <c r="X30" s="314"/>
      <c r="Y30" s="314"/>
      <c r="Z30" s="314"/>
      <c r="AA30" s="314"/>
    </row>
    <row r="31" spans="1:27" ht="15" customHeight="1" x14ac:dyDescent="0.2">
      <c r="Q31" s="120"/>
      <c r="R31" s="314"/>
      <c r="S31" s="314"/>
      <c r="T31" s="314"/>
      <c r="U31" s="314"/>
      <c r="V31" s="314"/>
      <c r="W31" s="314"/>
      <c r="X31" s="314"/>
      <c r="Y31" s="314"/>
      <c r="Z31" s="314"/>
      <c r="AA31" s="314"/>
    </row>
  </sheetData>
  <mergeCells count="4">
    <mergeCell ref="A1:L1"/>
    <mergeCell ref="A12:L12"/>
    <mergeCell ref="A13:L13"/>
    <mergeCell ref="A14:L14"/>
  </mergeCells>
  <conditionalFormatting sqref="C15 C22:C1048576 E22:E1048576 E15 M1:N14 V21:XFD23 AC1:XFD3 M42:XFD1048576 AC28:XFD41 O14:P14 M15:O27 M28:N41 O1:O13 W14:AB14 W15:XFD20 R20:V20 Q21 U10:V10 T11:V19 AC5:XFD14 AD4:XFD4 AB24:XFD27 A12:A19 A21:A1048576 A1:A10 B5:J10">
    <cfRule type="cellIs" dxfId="744" priority="78" operator="equal">
      <formula>0</formula>
    </cfRule>
  </conditionalFormatting>
  <conditionalFormatting sqref="A11">
    <cfRule type="cellIs" dxfId="743" priority="76" operator="equal">
      <formula>0</formula>
    </cfRule>
  </conditionalFormatting>
  <conditionalFormatting sqref="B3">
    <cfRule type="cellIs" dxfId="742" priority="75" operator="equal">
      <formula>0</formula>
    </cfRule>
  </conditionalFormatting>
  <conditionalFormatting sqref="B2 B15:B1048576 B4 B11">
    <cfRule type="cellIs" dxfId="741" priority="74" operator="equal">
      <formula>0</formula>
    </cfRule>
  </conditionalFormatting>
  <conditionalFormatting sqref="E3">
    <cfRule type="cellIs" dxfId="740" priority="73" operator="equal">
      <formula>0</formula>
    </cfRule>
  </conditionalFormatting>
  <conditionalFormatting sqref="E2 E11">
    <cfRule type="cellIs" dxfId="739" priority="72" operator="equal">
      <formula>0</formula>
    </cfRule>
  </conditionalFormatting>
  <conditionalFormatting sqref="D22:D1048576 D15">
    <cfRule type="cellIs" dxfId="738" priority="66" operator="equal">
      <formula>0</formula>
    </cfRule>
  </conditionalFormatting>
  <conditionalFormatting sqref="C3">
    <cfRule type="cellIs" dxfId="737" priority="70" operator="equal">
      <formula>0</formula>
    </cfRule>
  </conditionalFormatting>
  <conditionalFormatting sqref="C2 C11 C4:E4">
    <cfRule type="cellIs" dxfId="736" priority="69" operator="equal">
      <formula>0</formula>
    </cfRule>
  </conditionalFormatting>
  <conditionalFormatting sqref="D3">
    <cfRule type="cellIs" dxfId="735" priority="65" operator="equal">
      <formula>0</formula>
    </cfRule>
  </conditionalFormatting>
  <conditionalFormatting sqref="D2 D11">
    <cfRule type="cellIs" dxfId="734" priority="64" operator="equal">
      <formula>0</formula>
    </cfRule>
  </conditionalFormatting>
  <conditionalFormatting sqref="F22:F1048576 F15">
    <cfRule type="cellIs" dxfId="733" priority="62" operator="equal">
      <formula>0</formula>
    </cfRule>
  </conditionalFormatting>
  <conditionalFormatting sqref="F3">
    <cfRule type="cellIs" dxfId="732" priority="61" operator="equal">
      <formula>0</formula>
    </cfRule>
  </conditionalFormatting>
  <conditionalFormatting sqref="F2 F11">
    <cfRule type="cellIs" dxfId="731" priority="60" operator="equal">
      <formula>0</formula>
    </cfRule>
  </conditionalFormatting>
  <conditionalFormatting sqref="G2 G11">
    <cfRule type="cellIs" dxfId="730" priority="54" operator="equal">
      <formula>0</formula>
    </cfRule>
  </conditionalFormatting>
  <conditionalFormatting sqref="F4">
    <cfRule type="cellIs" dxfId="729" priority="58" operator="equal">
      <formula>0</formula>
    </cfRule>
  </conditionalFormatting>
  <conditionalFormatting sqref="G4">
    <cfRule type="cellIs" dxfId="728" priority="52" operator="equal">
      <formula>0</formula>
    </cfRule>
  </conditionalFormatting>
  <conditionalFormatting sqref="G22:G1048576 G15">
    <cfRule type="cellIs" dxfId="727" priority="56" operator="equal">
      <formula>0</formula>
    </cfRule>
  </conditionalFormatting>
  <conditionalFormatting sqref="G3">
    <cfRule type="cellIs" dxfId="726" priority="55" operator="equal">
      <formula>0</formula>
    </cfRule>
  </conditionalFormatting>
  <conditionalFormatting sqref="H3">
    <cfRule type="cellIs" dxfId="725" priority="48" operator="equal">
      <formula>0</formula>
    </cfRule>
  </conditionalFormatting>
  <conditionalFormatting sqref="Q13:S13 Q14:Q19 R15:R18 Q11:Q12">
    <cfRule type="cellIs" dxfId="724" priority="50" operator="equal">
      <formula>0</formula>
    </cfRule>
  </conditionalFormatting>
  <conditionalFormatting sqref="H22:H1048576 H15">
    <cfRule type="cellIs" dxfId="723" priority="49" operator="equal">
      <formula>0</formula>
    </cfRule>
  </conditionalFormatting>
  <conditionalFormatting sqref="H2 H11">
    <cfRule type="cellIs" dxfId="722" priority="47" operator="equal">
      <formula>0</formula>
    </cfRule>
  </conditionalFormatting>
  <conditionalFormatting sqref="W24 W26">
    <cfRule type="cellIs" dxfId="721" priority="41" operator="equal">
      <formula>0</formula>
    </cfRule>
  </conditionalFormatting>
  <conditionalFormatting sqref="H4">
    <cfRule type="cellIs" dxfId="720" priority="45" operator="equal">
      <formula>0</formula>
    </cfRule>
  </conditionalFormatting>
  <conditionalFormatting sqref="X24 X26">
    <cfRule type="cellIs" dxfId="719" priority="39" operator="equal">
      <formula>0</formula>
    </cfRule>
  </conditionalFormatting>
  <conditionalFormatting sqref="P10:P13 P4:P7 AB1:AB13 W10:AA13">
    <cfRule type="cellIs" dxfId="718" priority="43" operator="equal">
      <formula>0</formula>
    </cfRule>
  </conditionalFormatting>
  <conditionalFormatting sqref="T24:V24 R26:V26 R27:AA31">
    <cfRule type="cellIs" dxfId="717" priority="42" operator="equal">
      <formula>0</formula>
    </cfRule>
  </conditionalFormatting>
  <conditionalFormatting sqref="Y24 Y26">
    <cfRule type="cellIs" dxfId="716" priority="40" operator="equal">
      <formula>0</formula>
    </cfRule>
  </conditionalFormatting>
  <conditionalFormatting sqref="Z24 Z26">
    <cfRule type="cellIs" dxfId="715" priority="38" operator="equal">
      <formula>0</formula>
    </cfRule>
  </conditionalFormatting>
  <conditionalFormatting sqref="AA24 AA26">
    <cfRule type="cellIs" dxfId="714" priority="37" operator="equal">
      <formula>0</formula>
    </cfRule>
  </conditionalFormatting>
  <conditionalFormatting sqref="Q27:Q29">
    <cfRule type="cellIs" dxfId="713" priority="36" operator="equal">
      <formula>0</formula>
    </cfRule>
  </conditionalFormatting>
  <conditionalFormatting sqref="Q31">
    <cfRule type="cellIs" dxfId="712" priority="35" operator="equal">
      <formula>0</formula>
    </cfRule>
  </conditionalFormatting>
  <conditionalFormatting sqref="Q30">
    <cfRule type="cellIs" dxfId="711" priority="34" operator="equal">
      <formula>0</formula>
    </cfRule>
  </conditionalFormatting>
  <conditionalFormatting sqref="R25:U25">
    <cfRule type="cellIs" dxfId="710" priority="32" operator="equal">
      <formula>0</formula>
    </cfRule>
  </conditionalFormatting>
  <conditionalFormatting sqref="V25">
    <cfRule type="cellIs" dxfId="709" priority="31" operator="equal">
      <formula>0</formula>
    </cfRule>
  </conditionalFormatting>
  <conditionalFormatting sqref="W25:Y25">
    <cfRule type="cellIs" dxfId="708" priority="30" operator="equal">
      <formula>0</formula>
    </cfRule>
  </conditionalFormatting>
  <conditionalFormatting sqref="Z25">
    <cfRule type="cellIs" dxfId="707" priority="29" operator="equal">
      <formula>0</formula>
    </cfRule>
  </conditionalFormatting>
  <conditionalFormatting sqref="AA25">
    <cfRule type="cellIs" dxfId="706" priority="28" operator="equal">
      <formula>0</formula>
    </cfRule>
  </conditionalFormatting>
  <conditionalFormatting sqref="I4">
    <cfRule type="cellIs" dxfId="705" priority="22" operator="equal">
      <formula>0</formula>
    </cfRule>
  </conditionalFormatting>
  <conditionalFormatting sqref="I22:I1048576 I15">
    <cfRule type="cellIs" dxfId="704" priority="26" operator="equal">
      <formula>0</formula>
    </cfRule>
  </conditionalFormatting>
  <conditionalFormatting sqref="I3">
    <cfRule type="cellIs" dxfId="703" priority="25" operator="equal">
      <formula>0</formula>
    </cfRule>
  </conditionalFormatting>
  <conditionalFormatting sqref="I2 I11">
    <cfRule type="cellIs" dxfId="702" priority="24" operator="equal">
      <formula>0</formula>
    </cfRule>
  </conditionalFormatting>
  <conditionalFormatting sqref="J3">
    <cfRule type="cellIs" dxfId="701" priority="18" operator="equal">
      <formula>0</formula>
    </cfRule>
  </conditionalFormatting>
  <conditionalFormatting sqref="J4">
    <cfRule type="cellIs" dxfId="700" priority="15" operator="equal">
      <formula>0</formula>
    </cfRule>
  </conditionalFormatting>
  <conditionalFormatting sqref="J22:J1048576 J15">
    <cfRule type="cellIs" dxfId="699" priority="19" operator="equal">
      <formula>0</formula>
    </cfRule>
  </conditionalFormatting>
  <conditionalFormatting sqref="J2 J11">
    <cfRule type="cellIs" dxfId="698" priority="17" operator="equal">
      <formula>0</formula>
    </cfRule>
  </conditionalFormatting>
  <conditionalFormatting sqref="K5:K10">
    <cfRule type="cellIs" dxfId="697" priority="11" operator="equal">
      <formula>0</formula>
    </cfRule>
  </conditionalFormatting>
  <conditionalFormatting sqref="K3">
    <cfRule type="cellIs" dxfId="696" priority="9" operator="equal">
      <formula>0</formula>
    </cfRule>
  </conditionalFormatting>
  <conditionalFormatting sqref="Q25">
    <cfRule type="cellIs" dxfId="695" priority="13" operator="equal">
      <formula>0</formula>
    </cfRule>
  </conditionalFormatting>
  <conditionalFormatting sqref="K22:K1048576 K15">
    <cfRule type="cellIs" dxfId="694" priority="10" operator="equal">
      <formula>0</formula>
    </cfRule>
  </conditionalFormatting>
  <conditionalFormatting sqref="K2 K11">
    <cfRule type="cellIs" dxfId="693" priority="8" operator="equal">
      <formula>0</formula>
    </cfRule>
  </conditionalFormatting>
  <conditionalFormatting sqref="K4">
    <cfRule type="cellIs" dxfId="692" priority="7" operator="equal">
      <formula>0</formula>
    </cfRule>
  </conditionalFormatting>
  <conditionalFormatting sqref="Q26">
    <cfRule type="cellIs" dxfId="691" priority="6" operator="equal">
      <formula>0</formula>
    </cfRule>
  </conditionalFormatting>
  <conditionalFormatting sqref="L5:L10">
    <cfRule type="cellIs" dxfId="690" priority="5" operator="equal">
      <formula>0</formula>
    </cfRule>
  </conditionalFormatting>
  <conditionalFormatting sqref="L3">
    <cfRule type="cellIs" dxfId="689" priority="3" operator="equal">
      <formula>0</formula>
    </cfRule>
  </conditionalFormatting>
  <conditionalFormatting sqref="L22:L1048576 L15">
    <cfRule type="cellIs" dxfId="688" priority="4" operator="equal">
      <formula>0</formula>
    </cfRule>
  </conditionalFormatting>
  <conditionalFormatting sqref="L2 L11">
    <cfRule type="cellIs" dxfId="687" priority="2" operator="equal">
      <formula>0</formula>
    </cfRule>
  </conditionalFormatting>
  <conditionalFormatting sqref="L4">
    <cfRule type="cellIs" dxfId="686"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4393-5F18-4F6B-B996-823BBCBD8A9A}">
  <sheetPr>
    <tabColor rgb="FFE1EAEF"/>
  </sheetPr>
  <dimension ref="A1:AN58"/>
  <sheetViews>
    <sheetView showGridLines="0" workbookViewId="0">
      <selection sqref="A1:M1"/>
    </sheetView>
  </sheetViews>
  <sheetFormatPr defaultColWidth="9.140625" defaultRowHeight="11.25" x14ac:dyDescent="0.2"/>
  <cols>
    <col min="1" max="1" width="27.42578125" style="178" customWidth="1"/>
    <col min="2" max="12" width="8.140625" style="178" customWidth="1"/>
    <col min="13" max="13" width="10" style="178" bestFit="1" customWidth="1"/>
    <col min="14" max="27" width="9.140625" style="287"/>
    <col min="28" max="28" width="31.85546875" style="287" customWidth="1"/>
    <col min="29" max="40" width="9.140625" style="287"/>
    <col min="41" max="16384" width="9.140625" style="178"/>
  </cols>
  <sheetData>
    <row r="1" spans="1:40" s="155" customFormat="1" ht="28.5" customHeight="1" x14ac:dyDescent="0.2">
      <c r="A1" s="706" t="s">
        <v>404</v>
      </c>
      <c r="B1" s="706"/>
      <c r="C1" s="706"/>
      <c r="D1" s="706"/>
      <c r="E1" s="706"/>
      <c r="F1" s="706"/>
      <c r="G1" s="706"/>
      <c r="H1" s="706"/>
      <c r="I1" s="706"/>
      <c r="J1" s="706"/>
      <c r="K1" s="706"/>
      <c r="L1" s="706"/>
      <c r="N1" s="563"/>
      <c r="O1" s="585"/>
      <c r="P1" s="563"/>
      <c r="Q1" s="563"/>
      <c r="R1" s="563"/>
      <c r="S1" s="563"/>
      <c r="T1" s="563"/>
      <c r="U1" s="563"/>
      <c r="V1" s="563"/>
      <c r="W1" s="563"/>
      <c r="X1" s="563"/>
      <c r="Y1" s="563"/>
      <c r="Z1" s="563"/>
      <c r="AA1" s="563"/>
      <c r="AB1" s="287"/>
      <c r="AC1" s="585"/>
      <c r="AD1" s="502"/>
      <c r="AE1" s="502"/>
      <c r="AF1" s="502"/>
      <c r="AG1" s="502"/>
      <c r="AH1" s="503"/>
      <c r="AI1" s="502"/>
      <c r="AJ1" s="502"/>
      <c r="AK1" s="502"/>
      <c r="AL1" s="502"/>
      <c r="AM1" s="502"/>
      <c r="AN1" s="502"/>
    </row>
    <row r="2" spans="1:40" s="175" customFormat="1" ht="15" customHeight="1" x14ac:dyDescent="0.2">
      <c r="A2" s="138"/>
      <c r="B2" s="138"/>
      <c r="C2" s="138"/>
      <c r="D2" s="138"/>
      <c r="E2" s="138"/>
      <c r="F2" s="138"/>
      <c r="G2" s="138"/>
      <c r="H2" s="138"/>
      <c r="I2" s="138"/>
      <c r="J2" s="138"/>
      <c r="K2" s="138"/>
      <c r="L2" s="138"/>
      <c r="M2" s="155"/>
      <c r="N2" s="68"/>
      <c r="O2" s="585"/>
      <c r="P2" s="68"/>
      <c r="Q2" s="68"/>
      <c r="R2" s="68"/>
      <c r="S2" s="68"/>
      <c r="T2" s="68"/>
      <c r="U2" s="68"/>
      <c r="V2" s="68"/>
      <c r="W2" s="68"/>
      <c r="X2" s="68"/>
      <c r="Y2" s="68"/>
      <c r="Z2" s="68"/>
      <c r="AA2" s="68"/>
      <c r="AB2" s="287"/>
      <c r="AC2" s="375"/>
      <c r="AD2" s="375"/>
      <c r="AE2" s="375"/>
      <c r="AF2" s="375"/>
      <c r="AG2" s="375"/>
      <c r="AH2" s="375"/>
      <c r="AI2" s="375"/>
      <c r="AJ2" s="375"/>
      <c r="AK2" s="375"/>
      <c r="AL2" s="375"/>
      <c r="AM2" s="68"/>
      <c r="AN2" s="375"/>
    </row>
    <row r="3" spans="1:40" s="175" customFormat="1" ht="14.25" customHeight="1" x14ac:dyDescent="0.2">
      <c r="A3" s="138" t="s">
        <v>13</v>
      </c>
      <c r="B3" s="303"/>
      <c r="C3" s="303"/>
      <c r="D3" s="303"/>
      <c r="E3" s="138"/>
      <c r="F3" s="138"/>
      <c r="G3" s="138"/>
      <c r="H3" s="138"/>
      <c r="I3" s="138"/>
      <c r="J3" s="138"/>
      <c r="K3" s="138"/>
      <c r="L3" s="138"/>
      <c r="M3" s="155"/>
      <c r="N3" s="68"/>
      <c r="O3" s="68"/>
      <c r="P3" s="68"/>
      <c r="Q3" s="68"/>
      <c r="R3" s="68"/>
      <c r="S3" s="68"/>
      <c r="T3" s="68"/>
      <c r="U3" s="68"/>
      <c r="V3" s="68"/>
      <c r="W3" s="68"/>
      <c r="X3" s="68"/>
      <c r="Y3" s="68"/>
      <c r="Z3" s="68"/>
      <c r="AA3" s="68"/>
      <c r="AB3" s="612"/>
      <c r="AC3" s="377"/>
      <c r="AD3" s="377"/>
      <c r="AE3" s="377"/>
      <c r="AF3" s="377"/>
      <c r="AG3" s="377"/>
      <c r="AH3" s="377"/>
      <c r="AI3" s="377"/>
      <c r="AJ3" s="377"/>
      <c r="AK3" s="377"/>
      <c r="AL3" s="377"/>
      <c r="AM3" s="68"/>
      <c r="AN3" s="377"/>
    </row>
    <row r="4" spans="1:40" s="177" customFormat="1" ht="28.5" customHeight="1" thickBot="1" x14ac:dyDescent="0.25">
      <c r="A4" s="102"/>
      <c r="B4" s="152">
        <v>2014</v>
      </c>
      <c r="C4" s="152">
        <v>2015</v>
      </c>
      <c r="D4" s="152">
        <v>2016</v>
      </c>
      <c r="E4" s="152">
        <v>2017</v>
      </c>
      <c r="F4" s="152">
        <v>2018</v>
      </c>
      <c r="G4" s="152">
        <v>2019</v>
      </c>
      <c r="H4" s="152">
        <v>2020</v>
      </c>
      <c r="I4" s="152">
        <v>2021</v>
      </c>
      <c r="J4" s="152">
        <v>2022</v>
      </c>
      <c r="K4" s="152">
        <v>2023</v>
      </c>
      <c r="L4" s="152">
        <v>2024</v>
      </c>
      <c r="M4" s="155"/>
      <c r="N4" s="588"/>
      <c r="O4" s="613"/>
      <c r="P4" s="613"/>
      <c r="Q4" s="613"/>
      <c r="R4" s="613"/>
      <c r="S4" s="613"/>
      <c r="T4" s="613"/>
      <c r="U4" s="613"/>
      <c r="V4" s="613"/>
      <c r="W4" s="613"/>
      <c r="X4" s="613"/>
      <c r="Y4" s="613"/>
      <c r="Z4" s="588"/>
      <c r="AA4" s="588"/>
      <c r="AB4" s="614"/>
      <c r="AC4" s="377"/>
      <c r="AD4" s="377"/>
      <c r="AE4" s="377"/>
      <c r="AF4" s="377"/>
      <c r="AG4" s="377"/>
      <c r="AH4" s="377"/>
      <c r="AI4" s="377"/>
      <c r="AJ4" s="377"/>
      <c r="AK4" s="377"/>
      <c r="AL4" s="377"/>
      <c r="AM4" s="588"/>
      <c r="AN4" s="377"/>
    </row>
    <row r="5" spans="1:40" s="94" customFormat="1" ht="29.25" customHeight="1" thickTop="1" x14ac:dyDescent="0.2">
      <c r="A5" s="274" t="s">
        <v>197</v>
      </c>
      <c r="B5" s="97">
        <v>1928307</v>
      </c>
      <c r="C5" s="97">
        <v>1991131</v>
      </c>
      <c r="D5" s="97">
        <v>2054911</v>
      </c>
      <c r="E5" s="97">
        <v>2131943</v>
      </c>
      <c r="F5" s="97">
        <v>2205449</v>
      </c>
      <c r="G5" s="97">
        <v>2232400</v>
      </c>
      <c r="H5" s="97">
        <v>2164118</v>
      </c>
      <c r="I5" s="97">
        <v>2200594</v>
      </c>
      <c r="J5" s="97">
        <v>2376115</v>
      </c>
      <c r="K5" s="97">
        <v>2467600</v>
      </c>
      <c r="L5" s="97">
        <v>2506911</v>
      </c>
      <c r="M5" s="155"/>
      <c r="N5" s="128"/>
      <c r="O5" s="605"/>
      <c r="P5" s="605"/>
      <c r="Q5" s="605"/>
      <c r="R5" s="605"/>
      <c r="S5" s="605"/>
      <c r="T5" s="605"/>
      <c r="U5" s="605"/>
      <c r="V5" s="605"/>
      <c r="W5" s="605"/>
      <c r="X5" s="605"/>
      <c r="Y5" s="605"/>
      <c r="Z5" s="128"/>
      <c r="AA5" s="128"/>
      <c r="AB5" s="540"/>
      <c r="AC5" s="377"/>
      <c r="AD5" s="377"/>
      <c r="AE5" s="377"/>
      <c r="AF5" s="377"/>
      <c r="AG5" s="377"/>
      <c r="AH5" s="377"/>
      <c r="AI5" s="377"/>
      <c r="AJ5" s="377"/>
      <c r="AK5" s="377"/>
      <c r="AL5" s="377"/>
      <c r="AM5" s="128"/>
      <c r="AN5" s="377"/>
    </row>
    <row r="6" spans="1:40" s="137" customFormat="1" ht="29.25" customHeight="1" x14ac:dyDescent="0.2">
      <c r="A6" s="280" t="s">
        <v>375</v>
      </c>
      <c r="B6" s="97">
        <v>641.92999999999995</v>
      </c>
      <c r="C6" s="97">
        <v>650</v>
      </c>
      <c r="D6" s="97">
        <v>650</v>
      </c>
      <c r="E6" s="97">
        <v>660</v>
      </c>
      <c r="F6" s="97">
        <v>690</v>
      </c>
      <c r="G6" s="97">
        <v>720</v>
      </c>
      <c r="H6" s="97">
        <v>750</v>
      </c>
      <c r="I6" s="97">
        <v>786</v>
      </c>
      <c r="J6" s="97">
        <v>816.21</v>
      </c>
      <c r="K6" s="97">
        <v>880</v>
      </c>
      <c r="L6" s="97">
        <v>950</v>
      </c>
      <c r="M6" s="155"/>
      <c r="N6" s="614"/>
      <c r="O6" s="615"/>
      <c r="P6" s="615"/>
      <c r="Q6" s="615"/>
      <c r="R6" s="615"/>
      <c r="S6" s="615"/>
      <c r="T6" s="615"/>
      <c r="U6" s="615"/>
      <c r="V6" s="615"/>
      <c r="W6" s="615"/>
      <c r="X6" s="615"/>
      <c r="Y6" s="615"/>
      <c r="Z6" s="614"/>
      <c r="AA6" s="614"/>
      <c r="AB6" s="539"/>
      <c r="AC6" s="377"/>
      <c r="AD6" s="377"/>
      <c r="AE6" s="377"/>
      <c r="AF6" s="377"/>
      <c r="AG6" s="377"/>
      <c r="AH6" s="377"/>
      <c r="AI6" s="377"/>
      <c r="AJ6" s="377"/>
      <c r="AK6" s="377"/>
      <c r="AL6" s="377"/>
      <c r="AM6" s="614"/>
      <c r="AN6" s="377"/>
    </row>
    <row r="7" spans="1:40" s="137" customFormat="1" ht="12" customHeight="1" x14ac:dyDescent="0.2">
      <c r="A7" s="53" t="s">
        <v>403</v>
      </c>
      <c r="B7" s="416"/>
      <c r="C7" s="416"/>
      <c r="D7" s="416"/>
      <c r="E7" s="416"/>
      <c r="F7" s="416"/>
      <c r="G7" s="416"/>
      <c r="H7" s="416"/>
      <c r="I7" s="416"/>
      <c r="J7" s="416"/>
      <c r="K7" s="416"/>
      <c r="L7" s="416"/>
      <c r="M7" s="155"/>
      <c r="N7" s="540"/>
      <c r="O7" s="614"/>
      <c r="P7" s="614"/>
      <c r="Q7" s="614"/>
      <c r="R7" s="614"/>
      <c r="S7" s="614"/>
      <c r="T7" s="614"/>
      <c r="U7" s="614"/>
      <c r="V7" s="614"/>
      <c r="W7" s="614"/>
      <c r="X7" s="614"/>
      <c r="Y7" s="614"/>
      <c r="Z7" s="614"/>
      <c r="AA7" s="614"/>
      <c r="AB7" s="539"/>
      <c r="AC7" s="377"/>
      <c r="AD7" s="377"/>
      <c r="AE7" s="377"/>
      <c r="AF7" s="377"/>
      <c r="AG7" s="377"/>
      <c r="AH7" s="377"/>
      <c r="AI7" s="377"/>
      <c r="AJ7" s="377"/>
      <c r="AK7" s="377"/>
      <c r="AL7" s="377"/>
      <c r="AM7" s="614"/>
      <c r="AN7" s="377"/>
    </row>
    <row r="8" spans="1:40" s="137" customFormat="1" ht="18" customHeight="1" x14ac:dyDescent="0.2">
      <c r="A8" s="55" t="s">
        <v>102</v>
      </c>
      <c r="B8" s="418">
        <v>505</v>
      </c>
      <c r="C8" s="418">
        <v>505</v>
      </c>
      <c r="D8" s="418">
        <v>530</v>
      </c>
      <c r="E8" s="418">
        <v>557</v>
      </c>
      <c r="F8" s="418">
        <v>580</v>
      </c>
      <c r="G8" s="418">
        <v>600</v>
      </c>
      <c r="H8" s="418">
        <v>635</v>
      </c>
      <c r="I8" s="418">
        <v>665</v>
      </c>
      <c r="J8" s="418">
        <v>705</v>
      </c>
      <c r="K8" s="418">
        <v>760</v>
      </c>
      <c r="L8" s="418">
        <v>820</v>
      </c>
      <c r="M8" s="347"/>
      <c r="N8" s="539"/>
      <c r="O8" s="616"/>
      <c r="P8" s="617"/>
      <c r="Q8" s="617"/>
      <c r="R8" s="617"/>
      <c r="S8" s="617"/>
      <c r="T8" s="617"/>
      <c r="U8" s="617"/>
      <c r="V8" s="617"/>
      <c r="W8" s="617"/>
      <c r="X8" s="617"/>
      <c r="Y8" s="617"/>
      <c r="Z8" s="614"/>
      <c r="AA8" s="614"/>
      <c r="AB8" s="539"/>
      <c r="AC8" s="377"/>
      <c r="AD8" s="377"/>
      <c r="AE8" s="377"/>
      <c r="AF8" s="377"/>
      <c r="AG8" s="377"/>
      <c r="AH8" s="377"/>
      <c r="AI8" s="377"/>
      <c r="AJ8" s="377"/>
      <c r="AK8" s="377"/>
      <c r="AL8" s="377"/>
      <c r="AM8" s="614"/>
      <c r="AN8" s="377"/>
    </row>
    <row r="9" spans="1:40" s="137" customFormat="1" ht="18" customHeight="1" x14ac:dyDescent="0.2">
      <c r="A9" s="55" t="s">
        <v>103</v>
      </c>
      <c r="B9" s="418">
        <v>505</v>
      </c>
      <c r="C9" s="418">
        <v>509</v>
      </c>
      <c r="D9" s="418">
        <v>530</v>
      </c>
      <c r="E9" s="418">
        <v>557</v>
      </c>
      <c r="F9" s="418">
        <v>580</v>
      </c>
      <c r="G9" s="418">
        <v>600</v>
      </c>
      <c r="H9" s="418">
        <v>635</v>
      </c>
      <c r="I9" s="418">
        <v>665</v>
      </c>
      <c r="J9" s="418">
        <v>705</v>
      </c>
      <c r="K9" s="418">
        <v>760</v>
      </c>
      <c r="L9" s="418">
        <v>820</v>
      </c>
      <c r="M9" s="155"/>
      <c r="N9" s="539"/>
      <c r="O9" s="617"/>
      <c r="P9" s="617"/>
      <c r="Q9" s="617"/>
      <c r="R9" s="617"/>
      <c r="S9" s="617"/>
      <c r="T9" s="617"/>
      <c r="U9" s="617"/>
      <c r="V9" s="617"/>
      <c r="W9" s="617"/>
      <c r="X9" s="617"/>
      <c r="Y9" s="617"/>
      <c r="Z9" s="614"/>
      <c r="AA9" s="614"/>
      <c r="AB9" s="539"/>
      <c r="AC9" s="377"/>
      <c r="AD9" s="377"/>
      <c r="AE9" s="377"/>
      <c r="AF9" s="377"/>
      <c r="AG9" s="377"/>
      <c r="AH9" s="377"/>
      <c r="AI9" s="377"/>
      <c r="AJ9" s="377"/>
      <c r="AK9" s="377"/>
      <c r="AL9" s="377"/>
      <c r="AM9" s="614"/>
      <c r="AN9" s="377"/>
    </row>
    <row r="10" spans="1:40" s="137" customFormat="1" ht="18" customHeight="1" x14ac:dyDescent="0.2">
      <c r="A10" s="55" t="s">
        <v>104</v>
      </c>
      <c r="B10" s="418">
        <v>540</v>
      </c>
      <c r="C10" s="418">
        <v>544.99</v>
      </c>
      <c r="D10" s="418">
        <v>550</v>
      </c>
      <c r="E10" s="418">
        <v>571</v>
      </c>
      <c r="F10" s="418">
        <v>600</v>
      </c>
      <c r="G10" s="418">
        <v>622</v>
      </c>
      <c r="H10" s="418">
        <v>650</v>
      </c>
      <c r="I10" s="418">
        <v>683.5</v>
      </c>
      <c r="J10" s="418">
        <v>721.65</v>
      </c>
      <c r="K10" s="418">
        <v>785</v>
      </c>
      <c r="L10" s="418">
        <v>850</v>
      </c>
      <c r="M10" s="155"/>
      <c r="N10" s="539"/>
      <c r="O10" s="617"/>
      <c r="P10" s="617"/>
      <c r="Q10" s="617"/>
      <c r="R10" s="617"/>
      <c r="S10" s="617"/>
      <c r="T10" s="617"/>
      <c r="U10" s="617"/>
      <c r="V10" s="617"/>
      <c r="W10" s="617"/>
      <c r="X10" s="617"/>
      <c r="Y10" s="617"/>
      <c r="Z10" s="614"/>
      <c r="AA10" s="614"/>
      <c r="AB10" s="539"/>
      <c r="AC10" s="377"/>
      <c r="AD10" s="377"/>
      <c r="AE10" s="377"/>
      <c r="AF10" s="377"/>
      <c r="AG10" s="377"/>
      <c r="AH10" s="377"/>
      <c r="AI10" s="377"/>
      <c r="AJ10" s="377"/>
      <c r="AK10" s="377"/>
      <c r="AL10" s="377"/>
      <c r="AM10" s="614"/>
      <c r="AN10" s="377"/>
    </row>
    <row r="11" spans="1:40" s="137" customFormat="1" ht="18" customHeight="1" x14ac:dyDescent="0.2">
      <c r="A11" s="55" t="s">
        <v>105</v>
      </c>
      <c r="B11" s="418">
        <v>586.80999999999995</v>
      </c>
      <c r="C11" s="418">
        <v>591.6</v>
      </c>
      <c r="D11" s="418">
        <v>600</v>
      </c>
      <c r="E11" s="418">
        <v>605</v>
      </c>
      <c r="F11" s="418">
        <v>630</v>
      </c>
      <c r="G11" s="418">
        <v>650</v>
      </c>
      <c r="H11" s="418">
        <v>693.62</v>
      </c>
      <c r="I11" s="418">
        <v>720</v>
      </c>
      <c r="J11" s="418">
        <v>760</v>
      </c>
      <c r="K11" s="418">
        <v>823.33</v>
      </c>
      <c r="L11" s="418">
        <v>898</v>
      </c>
      <c r="N11" s="539"/>
      <c r="O11" s="617"/>
      <c r="P11" s="617"/>
      <c r="Q11" s="617"/>
      <c r="R11" s="617"/>
      <c r="S11" s="617"/>
      <c r="T11" s="617"/>
      <c r="U11" s="617"/>
      <c r="V11" s="617"/>
      <c r="W11" s="617"/>
      <c r="X11" s="617"/>
      <c r="Y11" s="617"/>
      <c r="Z11" s="614"/>
      <c r="AA11" s="614"/>
      <c r="AB11" s="539"/>
      <c r="AC11" s="377"/>
      <c r="AD11" s="377"/>
      <c r="AE11" s="377"/>
      <c r="AF11" s="377"/>
      <c r="AG11" s="377"/>
      <c r="AH11" s="377"/>
      <c r="AI11" s="377"/>
      <c r="AJ11" s="377"/>
      <c r="AK11" s="377"/>
      <c r="AL11" s="377"/>
      <c r="AM11" s="614"/>
      <c r="AN11" s="377"/>
    </row>
    <row r="12" spans="1:40" s="137" customFormat="1" ht="18" customHeight="1" x14ac:dyDescent="0.2">
      <c r="A12" s="55" t="s">
        <v>106</v>
      </c>
      <c r="B12" s="418">
        <v>641.92999999999995</v>
      </c>
      <c r="C12" s="418">
        <v>650</v>
      </c>
      <c r="D12" s="418">
        <v>650</v>
      </c>
      <c r="E12" s="418">
        <v>660</v>
      </c>
      <c r="F12" s="418">
        <v>690</v>
      </c>
      <c r="G12" s="418">
        <v>720</v>
      </c>
      <c r="H12" s="418">
        <v>750</v>
      </c>
      <c r="I12" s="418">
        <v>786</v>
      </c>
      <c r="J12" s="418">
        <v>816.21</v>
      </c>
      <c r="K12" s="418">
        <v>880</v>
      </c>
      <c r="L12" s="418">
        <v>950</v>
      </c>
      <c r="N12" s="539"/>
      <c r="O12" s="617"/>
      <c r="P12" s="617"/>
      <c r="Q12" s="617"/>
      <c r="R12" s="617"/>
      <c r="S12" s="617"/>
      <c r="T12" s="617"/>
      <c r="U12" s="617"/>
      <c r="V12" s="617"/>
      <c r="W12" s="617"/>
      <c r="X12" s="617"/>
      <c r="Y12" s="617"/>
      <c r="Z12" s="614"/>
      <c r="AA12" s="614"/>
      <c r="AB12" s="539"/>
      <c r="AC12" s="377"/>
      <c r="AD12" s="377"/>
      <c r="AE12" s="377"/>
      <c r="AF12" s="377"/>
      <c r="AG12" s="377"/>
      <c r="AH12" s="377"/>
      <c r="AI12" s="377"/>
      <c r="AJ12" s="377"/>
      <c r="AK12" s="377"/>
      <c r="AL12" s="377"/>
      <c r="AM12" s="614"/>
      <c r="AN12" s="377"/>
    </row>
    <row r="13" spans="1:40" s="137" customFormat="1" ht="18" customHeight="1" x14ac:dyDescent="0.2">
      <c r="A13" s="55" t="s">
        <v>107</v>
      </c>
      <c r="B13" s="418">
        <v>731.94</v>
      </c>
      <c r="C13" s="418">
        <v>738.8</v>
      </c>
      <c r="D13" s="418">
        <v>745.91</v>
      </c>
      <c r="E13" s="418">
        <v>750</v>
      </c>
      <c r="F13" s="418">
        <v>775.51</v>
      </c>
      <c r="G13" s="418">
        <v>800</v>
      </c>
      <c r="H13" s="418">
        <v>840</v>
      </c>
      <c r="I13" s="418">
        <v>875</v>
      </c>
      <c r="J13" s="418">
        <v>920</v>
      </c>
      <c r="K13" s="418">
        <v>1000</v>
      </c>
      <c r="L13" s="418">
        <v>1052</v>
      </c>
      <c r="N13" s="539"/>
      <c r="O13" s="617"/>
      <c r="P13" s="617"/>
      <c r="Q13" s="617"/>
      <c r="R13" s="617"/>
      <c r="S13" s="617"/>
      <c r="T13" s="617"/>
      <c r="U13" s="617"/>
      <c r="V13" s="617"/>
      <c r="W13" s="617"/>
      <c r="X13" s="617"/>
      <c r="Y13" s="617"/>
      <c r="Z13" s="614"/>
      <c r="AA13" s="614"/>
      <c r="AB13" s="539"/>
      <c r="AC13" s="377"/>
      <c r="AD13" s="377"/>
      <c r="AE13" s="377"/>
      <c r="AF13" s="377"/>
      <c r="AG13" s="377"/>
      <c r="AH13" s="377"/>
      <c r="AI13" s="377"/>
      <c r="AJ13" s="377"/>
      <c r="AK13" s="377"/>
      <c r="AL13" s="377"/>
      <c r="AM13" s="614"/>
      <c r="AN13" s="377"/>
    </row>
    <row r="14" spans="1:40" s="137" customFormat="1" ht="18" customHeight="1" x14ac:dyDescent="0.2">
      <c r="A14" s="55" t="s">
        <v>108</v>
      </c>
      <c r="B14" s="418">
        <v>874.65</v>
      </c>
      <c r="C14" s="418">
        <v>877.5</v>
      </c>
      <c r="D14" s="418">
        <v>884.35</v>
      </c>
      <c r="E14" s="418">
        <v>900</v>
      </c>
      <c r="F14" s="418">
        <v>919.34</v>
      </c>
      <c r="G14" s="418">
        <v>959.4</v>
      </c>
      <c r="H14" s="418">
        <v>1000</v>
      </c>
      <c r="I14" s="418">
        <v>1025.8599999999999</v>
      </c>
      <c r="J14" s="418">
        <v>1095.51</v>
      </c>
      <c r="K14" s="418">
        <v>1155</v>
      </c>
      <c r="L14" s="418">
        <v>1245.72</v>
      </c>
      <c r="N14" s="539"/>
      <c r="O14" s="617"/>
      <c r="P14" s="617"/>
      <c r="Q14" s="617"/>
      <c r="R14" s="617"/>
      <c r="S14" s="617"/>
      <c r="T14" s="617"/>
      <c r="U14" s="617"/>
      <c r="V14" s="617"/>
      <c r="W14" s="617"/>
      <c r="X14" s="617"/>
      <c r="Y14" s="617"/>
      <c r="Z14" s="614"/>
      <c r="AA14" s="614"/>
      <c r="AB14" s="539"/>
      <c r="AC14" s="377"/>
      <c r="AD14" s="377"/>
      <c r="AE14" s="377"/>
      <c r="AF14" s="377"/>
      <c r="AG14" s="377"/>
      <c r="AH14" s="377"/>
      <c r="AI14" s="377"/>
      <c r="AJ14" s="377"/>
      <c r="AK14" s="377"/>
      <c r="AL14" s="377"/>
      <c r="AM14" s="614"/>
      <c r="AN14" s="377"/>
    </row>
    <row r="15" spans="1:40" s="137" customFormat="1" ht="18" customHeight="1" x14ac:dyDescent="0.2">
      <c r="A15" s="55" t="s">
        <v>109</v>
      </c>
      <c r="B15" s="418">
        <v>1100</v>
      </c>
      <c r="C15" s="418">
        <v>1110</v>
      </c>
      <c r="D15" s="418">
        <v>1118</v>
      </c>
      <c r="E15" s="418">
        <v>1132</v>
      </c>
      <c r="F15" s="418">
        <v>1166.48</v>
      </c>
      <c r="G15" s="418">
        <v>1200.01</v>
      </c>
      <c r="H15" s="418">
        <v>1226.76</v>
      </c>
      <c r="I15" s="418">
        <v>1270</v>
      </c>
      <c r="J15" s="418">
        <v>1345.5</v>
      </c>
      <c r="K15" s="418">
        <v>1425</v>
      </c>
      <c r="L15" s="418">
        <v>1500</v>
      </c>
      <c r="N15" s="539"/>
      <c r="O15" s="617"/>
      <c r="P15" s="617"/>
      <c r="Q15" s="617"/>
      <c r="R15" s="617"/>
      <c r="S15" s="617"/>
      <c r="T15" s="617"/>
      <c r="U15" s="617"/>
      <c r="V15" s="617"/>
      <c r="W15" s="617"/>
      <c r="X15" s="617"/>
      <c r="Y15" s="617"/>
      <c r="Z15" s="614"/>
      <c r="AA15" s="614"/>
      <c r="AB15" s="540"/>
      <c r="AC15" s="377"/>
      <c r="AD15" s="377"/>
      <c r="AE15" s="377"/>
      <c r="AF15" s="377"/>
      <c r="AG15" s="377"/>
      <c r="AH15" s="377"/>
      <c r="AI15" s="377"/>
      <c r="AJ15" s="377"/>
      <c r="AK15" s="377"/>
      <c r="AL15" s="377"/>
      <c r="AM15" s="614"/>
      <c r="AN15" s="377"/>
    </row>
    <row r="16" spans="1:40" s="137" customFormat="1" ht="18" customHeight="1" x14ac:dyDescent="0.2">
      <c r="A16" s="55" t="s">
        <v>110</v>
      </c>
      <c r="B16" s="418">
        <v>1561.6</v>
      </c>
      <c r="C16" s="418">
        <v>1564.96</v>
      </c>
      <c r="D16" s="418">
        <v>1570.83</v>
      </c>
      <c r="E16" s="418">
        <v>1585</v>
      </c>
      <c r="F16" s="418">
        <v>1612.88</v>
      </c>
      <c r="G16" s="418">
        <v>1676</v>
      </c>
      <c r="H16" s="418">
        <v>1725.5</v>
      </c>
      <c r="I16" s="418">
        <v>1800</v>
      </c>
      <c r="J16" s="418">
        <v>1897.61</v>
      </c>
      <c r="K16" s="418">
        <v>2000</v>
      </c>
      <c r="L16" s="418">
        <v>2140</v>
      </c>
      <c r="N16" s="539"/>
      <c r="O16" s="617"/>
      <c r="P16" s="617"/>
      <c r="Q16" s="617"/>
      <c r="R16" s="617"/>
      <c r="S16" s="617"/>
      <c r="T16" s="617"/>
      <c r="U16" s="617"/>
      <c r="V16" s="617"/>
      <c r="W16" s="617"/>
      <c r="X16" s="617"/>
      <c r="Y16" s="617"/>
      <c r="Z16" s="614"/>
      <c r="AA16" s="614"/>
      <c r="AB16" s="539"/>
      <c r="AC16" s="377"/>
      <c r="AD16" s="377"/>
      <c r="AE16" s="377"/>
      <c r="AF16" s="377"/>
      <c r="AG16" s="377"/>
      <c r="AH16" s="377"/>
      <c r="AI16" s="377"/>
      <c r="AJ16" s="377"/>
      <c r="AK16" s="377"/>
      <c r="AL16" s="377"/>
      <c r="AM16" s="614"/>
      <c r="AN16" s="377"/>
    </row>
    <row r="17" spans="1:40" s="137" customFormat="1" ht="20.25" customHeight="1" x14ac:dyDescent="0.2">
      <c r="A17" s="53" t="s">
        <v>376</v>
      </c>
      <c r="B17" s="416"/>
      <c r="C17" s="416"/>
      <c r="D17" s="416"/>
      <c r="E17" s="416"/>
      <c r="F17" s="416"/>
      <c r="G17" s="416"/>
      <c r="H17" s="416"/>
      <c r="I17" s="416"/>
      <c r="J17" s="416"/>
      <c r="K17" s="416"/>
      <c r="L17" s="416"/>
      <c r="M17" s="155"/>
      <c r="N17" s="540"/>
      <c r="O17" s="614"/>
      <c r="P17" s="614"/>
      <c r="Q17" s="614"/>
      <c r="R17" s="614"/>
      <c r="S17" s="614"/>
      <c r="T17" s="585"/>
      <c r="U17" s="68"/>
      <c r="V17" s="614"/>
      <c r="W17" s="614"/>
      <c r="X17" s="614"/>
      <c r="Y17" s="614"/>
      <c r="Z17" s="614"/>
      <c r="AA17" s="614"/>
      <c r="AB17" s="539"/>
      <c r="AC17" s="377"/>
      <c r="AD17" s="377"/>
      <c r="AE17" s="377"/>
      <c r="AF17" s="377"/>
      <c r="AG17" s="377"/>
      <c r="AH17" s="377"/>
      <c r="AI17" s="377"/>
      <c r="AJ17" s="377"/>
      <c r="AK17" s="377"/>
      <c r="AL17" s="377"/>
      <c r="AM17" s="614"/>
      <c r="AN17" s="377"/>
    </row>
    <row r="18" spans="1:40" s="137" customFormat="1" ht="18" customHeight="1" x14ac:dyDescent="0.2">
      <c r="A18" s="55" t="s">
        <v>102</v>
      </c>
      <c r="B18" s="418">
        <v>501.84</v>
      </c>
      <c r="C18" s="418">
        <v>502.14</v>
      </c>
      <c r="D18" s="418">
        <v>527.24</v>
      </c>
      <c r="E18" s="418">
        <v>554.41</v>
      </c>
      <c r="F18" s="418">
        <v>577.6</v>
      </c>
      <c r="G18" s="418">
        <v>597.32000000000005</v>
      </c>
      <c r="H18" s="418">
        <v>632.38</v>
      </c>
      <c r="I18" s="418">
        <v>662.06</v>
      </c>
      <c r="J18" s="418">
        <v>702.13</v>
      </c>
      <c r="K18" s="418">
        <v>757.16</v>
      </c>
      <c r="L18" s="418">
        <v>817.3</v>
      </c>
      <c r="M18" s="347"/>
      <c r="N18" s="539"/>
      <c r="O18" s="608"/>
      <c r="P18" s="608"/>
      <c r="Q18" s="608"/>
      <c r="R18" s="608"/>
      <c r="S18" s="608"/>
      <c r="T18" s="608"/>
      <c r="U18" s="608"/>
      <c r="V18" s="608"/>
      <c r="W18" s="608"/>
      <c r="X18" s="608"/>
      <c r="Y18" s="608"/>
      <c r="Z18" s="614"/>
      <c r="AA18" s="614"/>
      <c r="AB18" s="539"/>
      <c r="AC18" s="377"/>
      <c r="AD18" s="377"/>
      <c r="AE18" s="377"/>
      <c r="AF18" s="377"/>
      <c r="AG18" s="377"/>
      <c r="AH18" s="377"/>
      <c r="AI18" s="377"/>
      <c r="AJ18" s="377"/>
      <c r="AK18" s="377"/>
      <c r="AL18" s="377"/>
      <c r="AM18" s="614"/>
      <c r="AN18" s="377"/>
    </row>
    <row r="19" spans="1:40" s="137" customFormat="1" ht="18" customHeight="1" x14ac:dyDescent="0.2">
      <c r="A19" s="55" t="s">
        <v>103</v>
      </c>
      <c r="B19" s="418">
        <v>505</v>
      </c>
      <c r="C19" s="418">
        <v>505.23</v>
      </c>
      <c r="D19" s="418">
        <v>530</v>
      </c>
      <c r="E19" s="418">
        <v>557</v>
      </c>
      <c r="F19" s="418">
        <v>580</v>
      </c>
      <c r="G19" s="418">
        <v>600</v>
      </c>
      <c r="H19" s="418">
        <v>635</v>
      </c>
      <c r="I19" s="418">
        <v>665</v>
      </c>
      <c r="J19" s="418">
        <v>705</v>
      </c>
      <c r="K19" s="418">
        <v>760</v>
      </c>
      <c r="L19" s="418">
        <v>820</v>
      </c>
      <c r="M19" s="155"/>
      <c r="N19" s="539"/>
      <c r="O19" s="608"/>
      <c r="P19" s="608"/>
      <c r="Q19" s="608"/>
      <c r="R19" s="608"/>
      <c r="S19" s="608"/>
      <c r="T19" s="608"/>
      <c r="U19" s="608"/>
      <c r="V19" s="608"/>
      <c r="W19" s="608"/>
      <c r="X19" s="608"/>
      <c r="Y19" s="608"/>
      <c r="Z19" s="614"/>
      <c r="AA19" s="614"/>
      <c r="AB19" s="539"/>
      <c r="AC19" s="377"/>
      <c r="AD19" s="377"/>
      <c r="AE19" s="377"/>
      <c r="AF19" s="377"/>
      <c r="AG19" s="377"/>
      <c r="AH19" s="377"/>
      <c r="AI19" s="377"/>
      <c r="AJ19" s="377"/>
      <c r="AK19" s="377"/>
      <c r="AL19" s="377"/>
      <c r="AM19" s="614"/>
      <c r="AN19" s="377"/>
    </row>
    <row r="20" spans="1:40" s="137" customFormat="1" ht="18" customHeight="1" x14ac:dyDescent="0.2">
      <c r="A20" s="55" t="s">
        <v>104</v>
      </c>
      <c r="B20" s="418">
        <v>519.44000000000005</v>
      </c>
      <c r="C20" s="418">
        <v>524.33000000000004</v>
      </c>
      <c r="D20" s="418">
        <v>538.51</v>
      </c>
      <c r="E20" s="418">
        <v>561.30999999999995</v>
      </c>
      <c r="F20" s="418">
        <v>588.05999999999995</v>
      </c>
      <c r="G20" s="418">
        <v>609.83000000000004</v>
      </c>
      <c r="H20" s="418">
        <v>640.13</v>
      </c>
      <c r="I20" s="418">
        <v>670.65</v>
      </c>
      <c r="J20" s="418">
        <v>710.95</v>
      </c>
      <c r="K20" s="418">
        <v>770</v>
      </c>
      <c r="L20" s="418">
        <v>833.34</v>
      </c>
      <c r="M20" s="155"/>
      <c r="N20" s="539"/>
      <c r="O20" s="608"/>
      <c r="P20" s="608"/>
      <c r="Q20" s="608"/>
      <c r="R20" s="608"/>
      <c r="S20" s="608"/>
      <c r="T20" s="608"/>
      <c r="U20" s="608"/>
      <c r="V20" s="608"/>
      <c r="W20" s="608"/>
      <c r="X20" s="608"/>
      <c r="Y20" s="608"/>
      <c r="Z20" s="614"/>
      <c r="AA20" s="614"/>
      <c r="AB20" s="539"/>
      <c r="AC20" s="377"/>
      <c r="AD20" s="377"/>
      <c r="AE20" s="377"/>
      <c r="AF20" s="377"/>
      <c r="AG20" s="377"/>
      <c r="AH20" s="377"/>
      <c r="AI20" s="377"/>
      <c r="AJ20" s="377"/>
      <c r="AK20" s="377"/>
      <c r="AL20" s="377"/>
      <c r="AM20" s="614"/>
      <c r="AN20" s="377"/>
    </row>
    <row r="21" spans="1:40" s="137" customFormat="1" ht="18" customHeight="1" x14ac:dyDescent="0.2">
      <c r="A21" s="55" t="s">
        <v>105</v>
      </c>
      <c r="B21" s="418">
        <v>559.27</v>
      </c>
      <c r="C21" s="418">
        <v>562.91</v>
      </c>
      <c r="D21" s="418">
        <v>571.98</v>
      </c>
      <c r="E21" s="418">
        <v>590.72</v>
      </c>
      <c r="F21" s="418">
        <v>611.89</v>
      </c>
      <c r="G21" s="418">
        <v>637.97</v>
      </c>
      <c r="H21" s="418">
        <v>665.43</v>
      </c>
      <c r="I21" s="418">
        <v>700.07</v>
      </c>
      <c r="J21" s="418">
        <v>742.32</v>
      </c>
      <c r="K21" s="418">
        <v>801.98</v>
      </c>
      <c r="L21" s="418">
        <v>867.48</v>
      </c>
      <c r="N21" s="539"/>
      <c r="O21" s="608"/>
      <c r="P21" s="608"/>
      <c r="Q21" s="608"/>
      <c r="R21" s="608"/>
      <c r="S21" s="608"/>
      <c r="T21" s="608"/>
      <c r="U21" s="608"/>
      <c r="V21" s="608"/>
      <c r="W21" s="608"/>
      <c r="X21" s="608"/>
      <c r="Y21" s="608"/>
      <c r="Z21" s="614"/>
      <c r="AA21" s="614"/>
      <c r="AB21" s="539"/>
      <c r="AC21" s="377"/>
      <c r="AD21" s="377"/>
      <c r="AE21" s="377"/>
      <c r="AF21" s="377"/>
      <c r="AG21" s="377"/>
      <c r="AH21" s="377"/>
      <c r="AI21" s="377"/>
      <c r="AJ21" s="377"/>
      <c r="AK21" s="377"/>
      <c r="AL21" s="377"/>
      <c r="AM21" s="614"/>
      <c r="AN21" s="377"/>
    </row>
    <row r="22" spans="1:40" s="137" customFormat="1" ht="18" customHeight="1" x14ac:dyDescent="0.2">
      <c r="A22" s="55" t="s">
        <v>106</v>
      </c>
      <c r="B22" s="418">
        <v>612.55999999999995</v>
      </c>
      <c r="C22" s="418">
        <v>615.41</v>
      </c>
      <c r="D22" s="418">
        <v>621.13</v>
      </c>
      <c r="E22" s="418">
        <v>634.72</v>
      </c>
      <c r="F22" s="418">
        <v>656.84</v>
      </c>
      <c r="G22" s="418">
        <v>685.8</v>
      </c>
      <c r="H22" s="418">
        <v>715.99</v>
      </c>
      <c r="I22" s="418">
        <v>748.23</v>
      </c>
      <c r="J22" s="418">
        <v>791.55</v>
      </c>
      <c r="K22" s="418">
        <v>850.67</v>
      </c>
      <c r="L22" s="418">
        <v>914.06</v>
      </c>
      <c r="N22" s="539"/>
      <c r="O22" s="608"/>
      <c r="P22" s="608"/>
      <c r="Q22" s="608"/>
      <c r="R22" s="608"/>
      <c r="S22" s="608"/>
      <c r="T22" s="608"/>
      <c r="U22" s="608"/>
      <c r="V22" s="608"/>
      <c r="W22" s="608"/>
      <c r="X22" s="608"/>
      <c r="Y22" s="608"/>
      <c r="Z22" s="614"/>
      <c r="AA22" s="614"/>
      <c r="AB22" s="539"/>
      <c r="AC22" s="377"/>
      <c r="AD22" s="377"/>
      <c r="AE22" s="377"/>
      <c r="AF22" s="377"/>
      <c r="AG22" s="377"/>
      <c r="AH22" s="377"/>
      <c r="AI22" s="377"/>
      <c r="AJ22" s="377"/>
      <c r="AK22" s="377"/>
      <c r="AL22" s="377"/>
      <c r="AM22" s="614"/>
      <c r="AN22" s="377"/>
    </row>
    <row r="23" spans="1:40" s="137" customFormat="1" ht="18" customHeight="1" x14ac:dyDescent="0.2">
      <c r="A23" s="55" t="s">
        <v>107</v>
      </c>
      <c r="B23" s="418">
        <v>682.58</v>
      </c>
      <c r="C23" s="418">
        <v>686.09</v>
      </c>
      <c r="D23" s="418">
        <v>691.85</v>
      </c>
      <c r="E23" s="418">
        <v>706.05</v>
      </c>
      <c r="F23" s="418">
        <v>728.06</v>
      </c>
      <c r="G23" s="418">
        <v>758.83</v>
      </c>
      <c r="H23" s="418">
        <v>790.27</v>
      </c>
      <c r="I23" s="418">
        <v>820.89</v>
      </c>
      <c r="J23" s="418">
        <v>866.79</v>
      </c>
      <c r="K23" s="418">
        <v>930.9</v>
      </c>
      <c r="L23" s="418">
        <v>996.19</v>
      </c>
      <c r="N23" s="539"/>
      <c r="O23" s="608"/>
      <c r="P23" s="608"/>
      <c r="Q23" s="608"/>
      <c r="R23" s="608"/>
      <c r="S23" s="608"/>
      <c r="T23" s="608"/>
      <c r="U23" s="608"/>
      <c r="V23" s="608"/>
      <c r="W23" s="608"/>
      <c r="X23" s="608"/>
      <c r="Y23" s="608"/>
      <c r="Z23" s="614"/>
      <c r="AA23" s="614"/>
      <c r="AB23" s="539"/>
      <c r="AC23" s="377"/>
      <c r="AD23" s="377"/>
      <c r="AE23" s="377"/>
      <c r="AF23" s="377"/>
      <c r="AG23" s="377"/>
      <c r="AH23" s="377"/>
      <c r="AI23" s="377"/>
      <c r="AJ23" s="377"/>
      <c r="AK23" s="377"/>
      <c r="AL23" s="377"/>
      <c r="AM23" s="614"/>
      <c r="AN23" s="377"/>
    </row>
    <row r="24" spans="1:40" s="137" customFormat="1" ht="18" customHeight="1" x14ac:dyDescent="0.2">
      <c r="A24" s="55" t="s">
        <v>108</v>
      </c>
      <c r="B24" s="418">
        <v>795.21</v>
      </c>
      <c r="C24" s="418">
        <v>797.9</v>
      </c>
      <c r="D24" s="418">
        <v>801.73</v>
      </c>
      <c r="E24" s="418">
        <v>814.57</v>
      </c>
      <c r="F24" s="418">
        <v>840.55</v>
      </c>
      <c r="G24" s="418">
        <v>873.05</v>
      </c>
      <c r="H24" s="418">
        <v>913.19</v>
      </c>
      <c r="I24" s="418">
        <v>948.16</v>
      </c>
      <c r="J24" s="418">
        <v>997.28</v>
      </c>
      <c r="K24" s="418">
        <v>1061.8800000000001</v>
      </c>
      <c r="L24" s="418">
        <v>1143.1400000000001</v>
      </c>
      <c r="N24" s="539"/>
      <c r="O24" s="608"/>
      <c r="P24" s="608"/>
      <c r="Q24" s="608"/>
      <c r="R24" s="608"/>
      <c r="S24" s="608"/>
      <c r="T24" s="608"/>
      <c r="U24" s="608"/>
      <c r="V24" s="608"/>
      <c r="W24" s="608"/>
      <c r="X24" s="608"/>
      <c r="Y24" s="608"/>
      <c r="Z24" s="614"/>
      <c r="AA24" s="614"/>
      <c r="AB24" s="539"/>
      <c r="AC24" s="377"/>
      <c r="AD24" s="377"/>
      <c r="AE24" s="377"/>
      <c r="AF24" s="377"/>
      <c r="AG24" s="377"/>
      <c r="AH24" s="377"/>
      <c r="AI24" s="377"/>
      <c r="AJ24" s="377"/>
      <c r="AK24" s="377"/>
      <c r="AL24" s="377"/>
      <c r="AM24" s="614"/>
      <c r="AN24" s="377"/>
    </row>
    <row r="25" spans="1:40" s="137" customFormat="1" ht="18" customHeight="1" x14ac:dyDescent="0.2">
      <c r="A25" s="55" t="s">
        <v>109</v>
      </c>
      <c r="B25" s="418">
        <v>983.25</v>
      </c>
      <c r="C25" s="418">
        <v>987.03</v>
      </c>
      <c r="D25" s="418">
        <v>990.02</v>
      </c>
      <c r="E25" s="418">
        <v>1002.09</v>
      </c>
      <c r="F25" s="418">
        <v>1031.17</v>
      </c>
      <c r="G25" s="418">
        <v>1071.29</v>
      </c>
      <c r="H25" s="418">
        <v>1110.27</v>
      </c>
      <c r="I25" s="418">
        <v>1149.05</v>
      </c>
      <c r="J25" s="418">
        <v>1204.55</v>
      </c>
      <c r="K25" s="418">
        <v>1279.47</v>
      </c>
      <c r="L25" s="418">
        <v>1367.39</v>
      </c>
      <c r="N25" s="539"/>
      <c r="O25" s="608"/>
      <c r="P25" s="608"/>
      <c r="Q25" s="608"/>
      <c r="R25" s="608"/>
      <c r="S25" s="608"/>
      <c r="T25" s="608"/>
      <c r="U25" s="608"/>
      <c r="V25" s="608"/>
      <c r="W25" s="608"/>
      <c r="X25" s="608"/>
      <c r="Y25" s="608"/>
      <c r="Z25" s="614"/>
      <c r="AA25" s="614"/>
      <c r="AB25" s="539"/>
      <c r="AC25" s="377"/>
      <c r="AD25" s="377"/>
      <c r="AE25" s="377"/>
      <c r="AF25" s="377"/>
      <c r="AG25" s="377"/>
      <c r="AH25" s="377"/>
      <c r="AI25" s="377"/>
      <c r="AJ25" s="377"/>
      <c r="AK25" s="377"/>
      <c r="AL25" s="377"/>
      <c r="AM25" s="614"/>
      <c r="AN25" s="377"/>
    </row>
    <row r="26" spans="1:40" s="137" customFormat="1" ht="18" customHeight="1" x14ac:dyDescent="0.2">
      <c r="A26" s="55" t="s">
        <v>110</v>
      </c>
      <c r="B26" s="418">
        <v>1303.02</v>
      </c>
      <c r="C26" s="418">
        <v>1306.26</v>
      </c>
      <c r="D26" s="418">
        <v>1308.5899999999999</v>
      </c>
      <c r="E26" s="418">
        <v>1319.42</v>
      </c>
      <c r="F26" s="418">
        <v>1350.97</v>
      </c>
      <c r="G26" s="418">
        <v>1395.54</v>
      </c>
      <c r="H26" s="418">
        <v>1438.29</v>
      </c>
      <c r="I26" s="418">
        <v>1487.95</v>
      </c>
      <c r="J26" s="418">
        <v>1567.64</v>
      </c>
      <c r="K26" s="418">
        <v>1661.65</v>
      </c>
      <c r="L26" s="418">
        <v>1775.07</v>
      </c>
      <c r="M26" s="495"/>
      <c r="N26" s="539"/>
      <c r="O26" s="608"/>
      <c r="P26" s="608"/>
      <c r="Q26" s="608"/>
      <c r="R26" s="608"/>
      <c r="S26" s="608"/>
      <c r="T26" s="608"/>
      <c r="U26" s="608"/>
      <c r="V26" s="608"/>
      <c r="W26" s="608"/>
      <c r="X26" s="608"/>
      <c r="Y26" s="608"/>
      <c r="Z26" s="614"/>
      <c r="AA26" s="614"/>
      <c r="AB26" s="614"/>
      <c r="AC26" s="377"/>
      <c r="AD26" s="377"/>
      <c r="AE26" s="377"/>
      <c r="AF26" s="377"/>
      <c r="AG26" s="377"/>
      <c r="AH26" s="377"/>
      <c r="AI26" s="377"/>
      <c r="AJ26" s="377"/>
      <c r="AK26" s="377"/>
      <c r="AL26" s="377"/>
      <c r="AM26" s="614"/>
      <c r="AN26" s="377"/>
    </row>
    <row r="27" spans="1:40" s="137" customFormat="1" ht="18" customHeight="1" x14ac:dyDescent="0.2">
      <c r="A27" s="55" t="s">
        <v>111</v>
      </c>
      <c r="B27" s="418">
        <v>2632.75</v>
      </c>
      <c r="C27" s="418">
        <v>2651.95</v>
      </c>
      <c r="D27" s="418">
        <v>2668.35</v>
      </c>
      <c r="E27" s="418">
        <v>2689.74</v>
      </c>
      <c r="F27" s="418">
        <v>2739.03</v>
      </c>
      <c r="G27" s="418">
        <v>2821.25</v>
      </c>
      <c r="H27" s="418">
        <v>2879</v>
      </c>
      <c r="I27" s="418">
        <v>2975.64</v>
      </c>
      <c r="J27" s="418">
        <v>3146.25</v>
      </c>
      <c r="K27" s="418">
        <v>3324.97</v>
      </c>
      <c r="L27" s="418">
        <v>3555.66</v>
      </c>
      <c r="N27" s="539"/>
      <c r="O27" s="608"/>
      <c r="P27" s="608"/>
      <c r="Q27" s="608"/>
      <c r="R27" s="608"/>
      <c r="S27" s="608"/>
      <c r="T27" s="608"/>
      <c r="U27" s="608"/>
      <c r="V27" s="608"/>
      <c r="W27" s="608"/>
      <c r="X27" s="608"/>
      <c r="Y27" s="608"/>
      <c r="Z27" s="614"/>
      <c r="AA27" s="614"/>
      <c r="AB27" s="618"/>
      <c r="AC27" s="377"/>
      <c r="AD27" s="377"/>
      <c r="AE27" s="377"/>
      <c r="AF27" s="377"/>
      <c r="AG27" s="377"/>
      <c r="AH27" s="377"/>
      <c r="AI27" s="377"/>
      <c r="AJ27" s="377"/>
      <c r="AK27" s="377"/>
      <c r="AL27" s="377"/>
      <c r="AM27" s="614"/>
      <c r="AN27" s="377"/>
    </row>
    <row r="28" spans="1:40" s="137" customFormat="1" ht="29.25" customHeight="1" x14ac:dyDescent="0.2">
      <c r="A28" s="277" t="s">
        <v>119</v>
      </c>
      <c r="B28" s="276">
        <f>ROUND(0.666666666666667*B6,2)</f>
        <v>427.95</v>
      </c>
      <c r="C28" s="276">
        <f>ROUND(0.666666666666667*C6,2)</f>
        <v>433.33</v>
      </c>
      <c r="D28" s="276">
        <f t="shared" ref="D28:L28" si="0">ROUND(0.666666666666667*D6,2)</f>
        <v>433.33</v>
      </c>
      <c r="E28" s="276">
        <f t="shared" si="0"/>
        <v>440</v>
      </c>
      <c r="F28" s="276">
        <f t="shared" si="0"/>
        <v>460</v>
      </c>
      <c r="G28" s="276">
        <f t="shared" si="0"/>
        <v>480</v>
      </c>
      <c r="H28" s="276">
        <f t="shared" si="0"/>
        <v>500</v>
      </c>
      <c r="I28" s="276">
        <f t="shared" si="0"/>
        <v>524</v>
      </c>
      <c r="J28" s="276">
        <f t="shared" si="0"/>
        <v>544.14</v>
      </c>
      <c r="K28" s="276">
        <f t="shared" si="0"/>
        <v>586.66999999999996</v>
      </c>
      <c r="L28" s="276">
        <f t="shared" si="0"/>
        <v>633.33000000000004</v>
      </c>
      <c r="N28" s="614"/>
      <c r="O28" s="614"/>
      <c r="P28" s="614"/>
      <c r="Q28" s="614"/>
      <c r="R28" s="614"/>
      <c r="S28" s="614"/>
      <c r="T28" s="614"/>
      <c r="U28" s="614"/>
      <c r="V28" s="614"/>
      <c r="W28" s="614"/>
      <c r="X28" s="614"/>
      <c r="Y28" s="614"/>
      <c r="Z28" s="614"/>
      <c r="AA28" s="614"/>
      <c r="AB28" s="618"/>
      <c r="AC28" s="377"/>
      <c r="AD28" s="377"/>
      <c r="AE28" s="377"/>
      <c r="AF28" s="377"/>
      <c r="AG28" s="377"/>
      <c r="AH28" s="377"/>
      <c r="AI28" s="377"/>
      <c r="AJ28" s="377"/>
      <c r="AK28" s="377"/>
      <c r="AL28" s="377"/>
      <c r="AM28" s="614"/>
      <c r="AN28" s="377"/>
    </row>
    <row r="29" spans="1:40" s="137" customFormat="1" ht="29.25" customHeight="1" x14ac:dyDescent="0.2">
      <c r="A29" s="275" t="s">
        <v>423</v>
      </c>
      <c r="B29" s="278">
        <v>0.15</v>
      </c>
      <c r="C29" s="278">
        <v>0.15</v>
      </c>
      <c r="D29" s="278">
        <v>0.1</v>
      </c>
      <c r="E29" s="278">
        <v>0</v>
      </c>
      <c r="F29" s="278">
        <v>0</v>
      </c>
      <c r="G29" s="278">
        <v>0</v>
      </c>
      <c r="H29" s="278">
        <v>0</v>
      </c>
      <c r="I29" s="278">
        <v>0</v>
      </c>
      <c r="J29" s="278">
        <v>0</v>
      </c>
      <c r="K29" s="278">
        <v>0</v>
      </c>
      <c r="L29" s="278">
        <v>0</v>
      </c>
      <c r="N29" s="618"/>
      <c r="O29" s="616"/>
      <c r="P29" s="619"/>
      <c r="Q29" s="619"/>
      <c r="R29" s="619"/>
      <c r="S29" s="619"/>
      <c r="T29" s="619"/>
      <c r="U29" s="619"/>
      <c r="V29" s="619"/>
      <c r="W29" s="619"/>
      <c r="X29" s="619"/>
      <c r="Y29" s="619"/>
      <c r="Z29" s="614"/>
      <c r="AA29" s="614"/>
      <c r="AB29" s="614"/>
      <c r="AC29" s="377"/>
      <c r="AD29" s="377"/>
      <c r="AE29" s="377"/>
      <c r="AF29" s="377"/>
      <c r="AG29" s="377"/>
      <c r="AH29" s="377"/>
      <c r="AI29" s="377"/>
      <c r="AJ29" s="377"/>
      <c r="AK29" s="377"/>
      <c r="AL29" s="377"/>
      <c r="AM29" s="614"/>
      <c r="AN29" s="377"/>
    </row>
    <row r="30" spans="1:40" s="137" customFormat="1" ht="18.75" customHeight="1" x14ac:dyDescent="0.2">
      <c r="A30" s="55" t="s">
        <v>112</v>
      </c>
      <c r="B30" s="150">
        <v>0.11</v>
      </c>
      <c r="C30" s="150">
        <v>0.1</v>
      </c>
      <c r="D30" s="150">
        <v>0</v>
      </c>
      <c r="E30" s="150">
        <v>0</v>
      </c>
      <c r="F30" s="150">
        <v>0</v>
      </c>
      <c r="G30" s="150">
        <v>0</v>
      </c>
      <c r="H30" s="150">
        <v>0</v>
      </c>
      <c r="I30" s="150">
        <v>0</v>
      </c>
      <c r="J30" s="150">
        <v>0</v>
      </c>
      <c r="K30" s="150">
        <v>0</v>
      </c>
      <c r="L30" s="150">
        <v>0</v>
      </c>
      <c r="N30" s="618"/>
      <c r="O30" s="619"/>
      <c r="P30" s="619"/>
      <c r="Q30" s="619"/>
      <c r="R30" s="619"/>
      <c r="S30" s="619"/>
      <c r="T30" s="619"/>
      <c r="U30" s="619"/>
      <c r="V30" s="619"/>
      <c r="W30" s="619"/>
      <c r="X30" s="619"/>
      <c r="Y30" s="619"/>
      <c r="Z30" s="614"/>
      <c r="AA30" s="614"/>
      <c r="AB30" s="68"/>
      <c r="AC30" s="614"/>
      <c r="AD30" s="614"/>
      <c r="AE30" s="614"/>
      <c r="AF30" s="614"/>
      <c r="AG30" s="614"/>
      <c r="AH30" s="614"/>
      <c r="AI30" s="614"/>
      <c r="AJ30" s="614"/>
      <c r="AK30" s="614"/>
      <c r="AL30" s="614"/>
      <c r="AM30" s="614"/>
      <c r="AN30" s="614"/>
    </row>
    <row r="31" spans="1:40" s="137" customFormat="1" ht="14.25" customHeight="1" x14ac:dyDescent="0.2">
      <c r="A31" s="57" t="s">
        <v>113</v>
      </c>
      <c r="B31" s="151">
        <v>0.2</v>
      </c>
      <c r="C31" s="151">
        <v>0.2</v>
      </c>
      <c r="D31" s="151">
        <v>0.1</v>
      </c>
      <c r="E31" s="151">
        <v>0</v>
      </c>
      <c r="F31" s="151">
        <v>0</v>
      </c>
      <c r="G31" s="151">
        <v>0</v>
      </c>
      <c r="H31" s="151">
        <v>0</v>
      </c>
      <c r="I31" s="151">
        <v>0</v>
      </c>
      <c r="J31" s="151">
        <v>0</v>
      </c>
      <c r="K31" s="151">
        <v>0</v>
      </c>
      <c r="L31" s="151">
        <v>0</v>
      </c>
      <c r="N31" s="614"/>
      <c r="O31" s="619"/>
      <c r="P31" s="619"/>
      <c r="Q31" s="619"/>
      <c r="R31" s="619"/>
      <c r="S31" s="619"/>
      <c r="T31" s="619"/>
      <c r="U31" s="619"/>
      <c r="V31" s="619"/>
      <c r="W31" s="619"/>
      <c r="X31" s="619"/>
      <c r="Y31" s="619"/>
      <c r="Z31" s="614"/>
      <c r="AA31" s="614"/>
      <c r="AB31" s="614"/>
      <c r="AC31" s="614"/>
      <c r="AD31" s="614"/>
      <c r="AE31" s="614"/>
      <c r="AF31" s="614"/>
      <c r="AG31" s="614"/>
      <c r="AH31" s="614"/>
      <c r="AI31" s="614"/>
      <c r="AJ31" s="614"/>
      <c r="AK31" s="614"/>
      <c r="AL31" s="614"/>
      <c r="AM31" s="614"/>
      <c r="AN31" s="614"/>
    </row>
    <row r="32" spans="1:40" s="75" customFormat="1" ht="15" customHeight="1" x14ac:dyDescent="0.2">
      <c r="A32" s="196" t="s">
        <v>327</v>
      </c>
      <c r="B32" s="281"/>
      <c r="C32" s="281"/>
      <c r="D32" s="281"/>
      <c r="E32" s="309"/>
      <c r="F32" s="309"/>
      <c r="G32" s="309"/>
      <c r="H32" s="309"/>
      <c r="I32" s="309"/>
      <c r="J32" s="309"/>
      <c r="K32" s="309"/>
      <c r="L32" s="309"/>
      <c r="N32" s="68"/>
      <c r="O32" s="619"/>
      <c r="P32" s="619"/>
      <c r="Q32" s="619"/>
      <c r="R32" s="619"/>
      <c r="S32" s="619"/>
      <c r="T32" s="619"/>
      <c r="U32" s="619"/>
      <c r="V32" s="619"/>
      <c r="W32" s="619"/>
      <c r="X32" s="619"/>
      <c r="Y32" s="619"/>
      <c r="Z32" s="68"/>
      <c r="AA32" s="68"/>
      <c r="AB32" s="68"/>
      <c r="AC32" s="68"/>
      <c r="AD32" s="68"/>
      <c r="AE32" s="68"/>
      <c r="AF32" s="68"/>
      <c r="AG32" s="68"/>
      <c r="AH32" s="68"/>
      <c r="AI32" s="68"/>
      <c r="AJ32" s="68"/>
      <c r="AK32" s="68"/>
      <c r="AL32" s="68"/>
      <c r="AM32" s="68"/>
      <c r="AN32" s="68"/>
    </row>
    <row r="33" spans="1:15" ht="11.25" customHeight="1" x14ac:dyDescent="0.2">
      <c r="A33" s="705" t="s">
        <v>189</v>
      </c>
      <c r="B33" s="705"/>
      <c r="C33" s="705"/>
      <c r="D33" s="705"/>
      <c r="E33" s="705"/>
      <c r="F33" s="705"/>
      <c r="G33" s="705"/>
      <c r="H33" s="705"/>
      <c r="I33" s="705"/>
      <c r="J33" s="705"/>
      <c r="K33" s="705"/>
      <c r="L33" s="705"/>
    </row>
    <row r="34" spans="1:15" s="287" customFormat="1" ht="11.25" customHeight="1" x14ac:dyDescent="0.2">
      <c r="A34" s="705" t="s">
        <v>377</v>
      </c>
      <c r="B34" s="705"/>
      <c r="C34" s="705"/>
      <c r="D34" s="705"/>
      <c r="E34" s="705"/>
      <c r="F34" s="705"/>
      <c r="G34" s="705"/>
      <c r="H34" s="705"/>
      <c r="I34" s="705"/>
      <c r="J34" s="705"/>
      <c r="K34" s="491"/>
      <c r="L34" s="491"/>
    </row>
    <row r="35" spans="1:15" s="287" customFormat="1" x14ac:dyDescent="0.2">
      <c r="B35" s="288"/>
      <c r="C35" s="288"/>
      <c r="D35" s="288"/>
      <c r="E35" s="137"/>
      <c r="F35" s="137"/>
      <c r="G35" s="137"/>
      <c r="H35" s="137"/>
      <c r="I35" s="137"/>
      <c r="J35" s="137"/>
      <c r="K35" s="137"/>
      <c r="L35" s="137"/>
    </row>
    <row r="36" spans="1:15" s="287" customFormat="1" x14ac:dyDescent="0.2">
      <c r="B36" s="288"/>
      <c r="C36" s="288"/>
      <c r="D36" s="288"/>
    </row>
    <row r="37" spans="1:15" x14ac:dyDescent="0.2">
      <c r="O37" s="225"/>
    </row>
    <row r="39" spans="1:15" x14ac:dyDescent="0.2">
      <c r="O39" s="128"/>
    </row>
    <row r="40" spans="1:15" x14ac:dyDescent="0.2">
      <c r="F40" s="278"/>
    </row>
    <row r="41" spans="1:15" x14ac:dyDescent="0.2">
      <c r="B41" s="150"/>
    </row>
    <row r="49" spans="15:24" x14ac:dyDescent="0.2">
      <c r="O49" s="132"/>
      <c r="P49" s="132"/>
      <c r="Q49" s="132"/>
      <c r="R49" s="132"/>
      <c r="S49" s="132"/>
      <c r="T49" s="132"/>
      <c r="U49" s="132"/>
      <c r="V49" s="132"/>
      <c r="W49" s="132"/>
      <c r="X49" s="132"/>
    </row>
    <row r="50" spans="15:24" x14ac:dyDescent="0.2">
      <c r="O50" s="132"/>
      <c r="P50" s="132"/>
      <c r="Q50" s="132"/>
      <c r="R50" s="132"/>
      <c r="S50" s="132"/>
      <c r="T50" s="132"/>
      <c r="U50" s="132"/>
      <c r="V50" s="132"/>
      <c r="W50" s="132"/>
      <c r="X50" s="132"/>
    </row>
    <row r="51" spans="15:24" x14ac:dyDescent="0.2">
      <c r="O51" s="132"/>
      <c r="P51" s="132"/>
      <c r="Q51" s="132"/>
      <c r="R51" s="132"/>
      <c r="S51" s="132"/>
      <c r="T51" s="132"/>
      <c r="U51" s="132"/>
      <c r="V51" s="132"/>
      <c r="W51" s="132"/>
      <c r="X51" s="132"/>
    </row>
    <row r="52" spans="15:24" x14ac:dyDescent="0.2">
      <c r="O52" s="132"/>
      <c r="P52" s="132"/>
      <c r="Q52" s="132"/>
      <c r="R52" s="132"/>
      <c r="S52" s="132"/>
      <c r="T52" s="132"/>
      <c r="U52" s="132"/>
      <c r="V52" s="132"/>
      <c r="W52" s="132"/>
      <c r="X52" s="132"/>
    </row>
    <row r="53" spans="15:24" x14ac:dyDescent="0.2">
      <c r="O53" s="132"/>
      <c r="P53" s="132"/>
      <c r="Q53" s="132"/>
      <c r="R53" s="132"/>
      <c r="S53" s="132"/>
      <c r="T53" s="132"/>
      <c r="U53" s="132"/>
      <c r="V53" s="132"/>
      <c r="W53" s="132"/>
      <c r="X53" s="132"/>
    </row>
    <row r="54" spans="15:24" x14ac:dyDescent="0.2">
      <c r="O54" s="132"/>
      <c r="P54" s="132"/>
      <c r="Q54" s="132"/>
      <c r="R54" s="132"/>
      <c r="S54" s="132"/>
      <c r="T54" s="132"/>
      <c r="U54" s="132"/>
      <c r="V54" s="132"/>
      <c r="W54" s="132"/>
      <c r="X54" s="132"/>
    </row>
    <row r="55" spans="15:24" x14ac:dyDescent="0.2">
      <c r="O55" s="132"/>
      <c r="P55" s="132"/>
      <c r="Q55" s="132"/>
      <c r="R55" s="132"/>
      <c r="S55" s="132"/>
      <c r="T55" s="132"/>
      <c r="U55" s="132"/>
      <c r="V55" s="132"/>
      <c r="W55" s="132"/>
      <c r="X55" s="132"/>
    </row>
    <row r="56" spans="15:24" x14ac:dyDescent="0.2">
      <c r="O56" s="132"/>
      <c r="P56" s="132"/>
      <c r="Q56" s="132"/>
      <c r="R56" s="132"/>
      <c r="S56" s="132"/>
      <c r="T56" s="132"/>
      <c r="U56" s="132"/>
      <c r="V56" s="132"/>
      <c r="W56" s="132"/>
      <c r="X56" s="132"/>
    </row>
    <row r="57" spans="15:24" x14ac:dyDescent="0.2">
      <c r="O57" s="132"/>
      <c r="P57" s="132"/>
      <c r="Q57" s="132"/>
      <c r="R57" s="132"/>
      <c r="S57" s="132"/>
      <c r="T57" s="132"/>
      <c r="U57" s="132"/>
      <c r="V57" s="132"/>
      <c r="W57" s="132"/>
      <c r="X57" s="132"/>
    </row>
    <row r="58" spans="15:24" x14ac:dyDescent="0.2">
      <c r="O58" s="132"/>
      <c r="P58" s="132"/>
      <c r="Q58" s="132"/>
      <c r="R58" s="132"/>
      <c r="S58" s="132"/>
      <c r="T58" s="132"/>
      <c r="U58" s="132"/>
      <c r="V58" s="132"/>
      <c r="W58" s="132"/>
      <c r="X58" s="132"/>
    </row>
  </sheetData>
  <mergeCells count="3">
    <mergeCell ref="A1:L1"/>
    <mergeCell ref="A33:L33"/>
    <mergeCell ref="A34:J34"/>
  </mergeCells>
  <conditionalFormatting sqref="A1:A6 E32 E2:E3 E35:E1048576 M33:XFD36 M31 M32:N32 AQ1:XFD6 AO17:XFD29 AO1:AO6 M38:XFD38 M37:N37 P37:XFD37 AA32:XFD32 M1:AA3 AA4:AA6 A33:A1048576 B38:C40 M40:XFD48 M39:N39 P39:XFD39 M5:N6 M29:N30 A17:A31 B42:C47 C41 M4:Y4 M28:Y28 N26 M27:N27 M18:N25 M17:Y17 M59:XFD1048576 M49:O49 M50:N58 Y49:XFD58 AA17:AA31 AC30:XFD31">
    <cfRule type="cellIs" dxfId="685" priority="70" operator="equal">
      <formula>0</formula>
    </cfRule>
  </conditionalFormatting>
  <conditionalFormatting sqref="A32">
    <cfRule type="cellIs" dxfId="684" priority="69" operator="equal">
      <formula>0</formula>
    </cfRule>
  </conditionalFormatting>
  <conditionalFormatting sqref="C35:C37 C48:C1048576">
    <cfRule type="cellIs" dxfId="683" priority="68" operator="equal">
      <formula>0</formula>
    </cfRule>
  </conditionalFormatting>
  <conditionalFormatting sqref="C2:C4">
    <cfRule type="cellIs" dxfId="682" priority="67" operator="equal">
      <formula>0</formula>
    </cfRule>
  </conditionalFormatting>
  <conditionalFormatting sqref="B35:B37 B48:B1048576">
    <cfRule type="cellIs" dxfId="681" priority="64" operator="equal">
      <formula>0</formula>
    </cfRule>
  </conditionalFormatting>
  <conditionalFormatting sqref="B2:B4">
    <cfRule type="cellIs" dxfId="680" priority="63" operator="equal">
      <formula>0</formula>
    </cfRule>
  </conditionalFormatting>
  <conditionalFormatting sqref="D35:D1048576">
    <cfRule type="cellIs" dxfId="679" priority="60" operator="equal">
      <formula>0</formula>
    </cfRule>
  </conditionalFormatting>
  <conditionalFormatting sqref="D2:D4 E4">
    <cfRule type="cellIs" dxfId="678" priority="59" operator="equal">
      <formula>0</formula>
    </cfRule>
  </conditionalFormatting>
  <conditionalFormatting sqref="F4">
    <cfRule type="cellIs" dxfId="677" priority="57" operator="equal">
      <formula>0</formula>
    </cfRule>
  </conditionalFormatting>
  <conditionalFormatting sqref="F32 F2:F3 F35:F39 F41:F1048576">
    <cfRule type="cellIs" dxfId="676" priority="58" operator="equal">
      <formula>0</formula>
    </cfRule>
  </conditionalFormatting>
  <conditionalFormatting sqref="G32 G2:G3 G35:G1048576">
    <cfRule type="cellIs" dxfId="675" priority="54" operator="equal">
      <formula>0</formula>
    </cfRule>
  </conditionalFormatting>
  <conditionalFormatting sqref="H32 H2:H3 H35:H1048576">
    <cfRule type="cellIs" dxfId="674" priority="50" operator="equal">
      <formula>0</formula>
    </cfRule>
  </conditionalFormatting>
  <conditionalFormatting sqref="G4">
    <cfRule type="cellIs" dxfId="673" priority="53" operator="equal">
      <formula>0</formula>
    </cfRule>
  </conditionalFormatting>
  <conditionalFormatting sqref="AB1:AB2">
    <cfRule type="cellIs" dxfId="672" priority="46" operator="equal">
      <formula>0</formula>
    </cfRule>
  </conditionalFormatting>
  <conditionalFormatting sqref="H4">
    <cfRule type="cellIs" dxfId="671" priority="49" operator="equal">
      <formula>0</formula>
    </cfRule>
  </conditionalFormatting>
  <conditionalFormatting sqref="AB3">
    <cfRule type="cellIs" dxfId="670" priority="45" operator="equal">
      <formula>0</formula>
    </cfRule>
  </conditionalFormatting>
  <conditionalFormatting sqref="I32 I2:I3 I35:I1048576">
    <cfRule type="cellIs" dxfId="669" priority="44" operator="equal">
      <formula>0</formula>
    </cfRule>
  </conditionalFormatting>
  <conditionalFormatting sqref="J32 J2:J3 J35:J1048576">
    <cfRule type="cellIs" dxfId="668" priority="40" operator="equal">
      <formula>0</formula>
    </cfRule>
  </conditionalFormatting>
  <conditionalFormatting sqref="I4">
    <cfRule type="cellIs" dxfId="667" priority="43" operator="equal">
      <formula>0</formula>
    </cfRule>
  </conditionalFormatting>
  <conditionalFormatting sqref="F40">
    <cfRule type="cellIs" dxfId="666" priority="36" operator="equal">
      <formula>0</formula>
    </cfRule>
  </conditionalFormatting>
  <conditionalFormatting sqref="J4">
    <cfRule type="cellIs" dxfId="665" priority="39" operator="equal">
      <formula>0</formula>
    </cfRule>
  </conditionalFormatting>
  <conditionalFormatting sqref="O37">
    <cfRule type="cellIs" dxfId="664" priority="35" operator="equal">
      <formula>0</formula>
    </cfRule>
  </conditionalFormatting>
  <conditionalFormatting sqref="K32 K2:K3 K35:K1048576">
    <cfRule type="cellIs" dxfId="663" priority="33" operator="equal">
      <formula>0</formula>
    </cfRule>
  </conditionalFormatting>
  <conditionalFormatting sqref="K4">
    <cfRule type="cellIs" dxfId="662" priority="32" operator="equal">
      <formula>0</formula>
    </cfRule>
  </conditionalFormatting>
  <conditionalFormatting sqref="O39">
    <cfRule type="cellIs" dxfId="661" priority="25" operator="equal">
      <formula>0</formula>
    </cfRule>
  </conditionalFormatting>
  <conditionalFormatting sqref="L32 L2:L3 L35:L1048576">
    <cfRule type="cellIs" dxfId="660" priority="23" operator="equal">
      <formula>0</formula>
    </cfRule>
  </conditionalFormatting>
  <conditionalFormatting sqref="L4">
    <cfRule type="cellIs" dxfId="659" priority="22" operator="equal">
      <formula>0</formula>
    </cfRule>
  </conditionalFormatting>
  <conditionalFormatting sqref="X4">
    <cfRule type="cellIs" dxfId="658" priority="18" operator="equal">
      <formula>0</formula>
    </cfRule>
  </conditionalFormatting>
  <conditionalFormatting sqref="AO7:XFD16 AA7:AA16 A7:A16 M7:Y16">
    <cfRule type="cellIs" dxfId="657" priority="17" operator="equal">
      <formula>0</formula>
    </cfRule>
  </conditionalFormatting>
  <conditionalFormatting sqref="O29">
    <cfRule type="cellIs" dxfId="656" priority="3" operator="equal">
      <formula>0</formula>
    </cfRule>
  </conditionalFormatting>
  <conditionalFormatting sqref="AB30 AB4 AB15:AB28">
    <cfRule type="cellIs" dxfId="655" priority="2" operator="equal">
      <formula>0</formula>
    </cfRule>
  </conditionalFormatting>
  <conditionalFormatting sqref="AB5:AB14">
    <cfRule type="cellIs" dxfId="654"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27">
    <tabColor rgb="FF556B81"/>
  </sheetPr>
  <dimension ref="A1"/>
  <sheetViews>
    <sheetView showGridLines="0" topLeftCell="A16" workbookViewId="0">
      <selection sqref="A1:M1"/>
    </sheetView>
  </sheetViews>
  <sheetFormatPr defaultColWidth="8.7109375" defaultRowHeight="15" x14ac:dyDescent="0.25"/>
  <cols>
    <col min="1" max="16384" width="8.7109375" style="336"/>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7">
    <tabColor rgb="FFA50021"/>
  </sheetPr>
  <dimension ref="A1:AO27"/>
  <sheetViews>
    <sheetView showGridLines="0" zoomScaleNormal="100" workbookViewId="0">
      <selection sqref="A1:M1"/>
    </sheetView>
  </sheetViews>
  <sheetFormatPr defaultColWidth="9.140625" defaultRowHeight="11.25" x14ac:dyDescent="0.2"/>
  <cols>
    <col min="1" max="1" width="23.42578125" style="6" customWidth="1"/>
    <col min="2" max="12" width="8.140625" style="6" customWidth="1"/>
    <col min="13" max="14" width="9.140625" style="6"/>
    <col min="15" max="41" width="9.140625" style="27"/>
    <col min="42" max="16384" width="9.140625" style="6"/>
  </cols>
  <sheetData>
    <row r="1" spans="1:41" s="37" customFormat="1" ht="28.5" customHeight="1" x14ac:dyDescent="0.2">
      <c r="A1" s="688" t="s">
        <v>374</v>
      </c>
      <c r="B1" s="688"/>
      <c r="C1" s="688"/>
      <c r="D1" s="688"/>
      <c r="E1" s="688"/>
      <c r="F1" s="688"/>
      <c r="G1" s="688"/>
      <c r="H1" s="688"/>
      <c r="I1" s="688"/>
      <c r="J1" s="688"/>
      <c r="K1" s="688"/>
      <c r="L1" s="688"/>
      <c r="O1" s="485"/>
      <c r="P1" s="582"/>
      <c r="Q1" s="122"/>
      <c r="R1" s="122"/>
      <c r="S1" s="122"/>
      <c r="T1" s="122"/>
      <c r="U1" s="338"/>
      <c r="V1" s="122"/>
      <c r="W1" s="122"/>
      <c r="X1" s="122"/>
      <c r="Y1" s="122"/>
      <c r="Z1" s="122"/>
      <c r="AA1" s="122"/>
      <c r="AB1" s="485"/>
      <c r="AC1" s="485"/>
      <c r="AD1" s="485"/>
      <c r="AE1" s="485"/>
      <c r="AF1" s="485"/>
      <c r="AG1" s="485"/>
      <c r="AH1" s="485"/>
      <c r="AI1" s="485"/>
      <c r="AJ1" s="485"/>
      <c r="AK1" s="485"/>
      <c r="AL1" s="485"/>
      <c r="AM1" s="485"/>
      <c r="AN1" s="485"/>
      <c r="AO1" s="485"/>
    </row>
    <row r="2" spans="1:41" s="39" customFormat="1" ht="15" customHeight="1" x14ac:dyDescent="0.2">
      <c r="A2" s="138"/>
      <c r="B2" s="38"/>
      <c r="C2" s="38"/>
      <c r="D2" s="38"/>
      <c r="E2" s="38"/>
      <c r="F2" s="38"/>
      <c r="G2" s="38"/>
      <c r="H2" s="38"/>
      <c r="I2" s="38"/>
      <c r="J2" s="38"/>
      <c r="K2" s="38"/>
      <c r="L2" s="38"/>
      <c r="O2" s="190"/>
      <c r="P2" s="111"/>
      <c r="Q2" s="111"/>
      <c r="R2" s="111"/>
      <c r="S2" s="111"/>
      <c r="T2" s="111"/>
      <c r="U2" s="111"/>
      <c r="V2" s="111"/>
      <c r="W2" s="111"/>
      <c r="X2" s="111"/>
      <c r="Y2" s="111"/>
      <c r="Z2" s="111"/>
      <c r="AA2" s="111"/>
      <c r="AB2" s="190"/>
      <c r="AC2" s="190"/>
      <c r="AD2" s="190"/>
      <c r="AE2" s="190"/>
      <c r="AF2" s="190"/>
      <c r="AG2" s="190"/>
      <c r="AH2" s="190"/>
      <c r="AI2" s="190"/>
      <c r="AJ2" s="190"/>
      <c r="AK2" s="190"/>
      <c r="AL2" s="190"/>
      <c r="AM2" s="190"/>
      <c r="AN2" s="190"/>
      <c r="AO2" s="190"/>
    </row>
    <row r="3" spans="1:41" s="39" customFormat="1" ht="14.25" customHeight="1" x14ac:dyDescent="0.2">
      <c r="A3" s="279" t="s">
        <v>13</v>
      </c>
      <c r="B3" s="38"/>
      <c r="C3" s="38"/>
      <c r="D3" s="38"/>
      <c r="E3" s="38"/>
      <c r="F3" s="38"/>
      <c r="G3" s="38"/>
      <c r="H3" s="38"/>
      <c r="I3" s="38"/>
      <c r="J3" s="38"/>
      <c r="K3" s="38"/>
      <c r="L3" s="38"/>
      <c r="O3" s="190"/>
      <c r="P3" s="621"/>
      <c r="Q3" s="326"/>
      <c r="R3" s="326"/>
      <c r="S3" s="326"/>
      <c r="T3" s="326"/>
      <c r="U3" s="326"/>
      <c r="V3" s="326"/>
      <c r="W3" s="326"/>
      <c r="X3" s="326"/>
      <c r="Y3" s="326"/>
      <c r="Z3" s="326"/>
      <c r="AA3" s="326"/>
      <c r="AB3" s="190"/>
      <c r="AC3" s="190"/>
      <c r="AD3" s="190"/>
      <c r="AE3" s="190"/>
      <c r="AF3" s="190"/>
      <c r="AG3" s="190"/>
      <c r="AH3" s="190"/>
      <c r="AI3" s="190"/>
      <c r="AJ3" s="190"/>
      <c r="AK3" s="190"/>
      <c r="AL3" s="190"/>
      <c r="AM3" s="190"/>
      <c r="AN3" s="190"/>
      <c r="AO3" s="190"/>
    </row>
    <row r="4" spans="1:41" s="42" customFormat="1" ht="28.5" customHeight="1" thickBot="1" x14ac:dyDescent="0.25">
      <c r="A4" s="139"/>
      <c r="B4" s="149">
        <v>2014</v>
      </c>
      <c r="C4" s="149">
        <v>2015</v>
      </c>
      <c r="D4" s="149">
        <v>2016</v>
      </c>
      <c r="E4" s="149">
        <v>2017</v>
      </c>
      <c r="F4" s="149">
        <v>2018</v>
      </c>
      <c r="G4" s="149">
        <v>2019</v>
      </c>
      <c r="H4" s="149">
        <v>2020</v>
      </c>
      <c r="I4" s="149">
        <v>2021</v>
      </c>
      <c r="J4" s="149">
        <v>2022</v>
      </c>
      <c r="K4" s="149">
        <v>2023</v>
      </c>
      <c r="L4" s="149">
        <v>2024</v>
      </c>
      <c r="O4" s="190"/>
      <c r="P4" s="553"/>
      <c r="Q4" s="326"/>
      <c r="R4" s="326"/>
      <c r="S4" s="326"/>
      <c r="T4" s="326"/>
      <c r="U4" s="326"/>
      <c r="V4" s="326"/>
      <c r="W4" s="326"/>
      <c r="X4" s="326"/>
      <c r="Y4" s="326"/>
      <c r="Z4" s="326"/>
      <c r="AA4" s="326"/>
      <c r="AB4" s="622"/>
      <c r="AC4" s="338"/>
      <c r="AD4" s="622"/>
      <c r="AE4" s="622"/>
      <c r="AF4" s="622"/>
      <c r="AG4" s="622"/>
      <c r="AH4" s="622"/>
      <c r="AI4" s="622"/>
      <c r="AJ4" s="622"/>
      <c r="AK4" s="622"/>
      <c r="AL4" s="622"/>
      <c r="AM4" s="622"/>
      <c r="AN4" s="622"/>
      <c r="AO4" s="622"/>
    </row>
    <row r="5" spans="1:41" s="311" customFormat="1" ht="20.25" customHeight="1" thickTop="1" x14ac:dyDescent="0.2">
      <c r="A5" s="187" t="s">
        <v>11</v>
      </c>
      <c r="B5" s="444">
        <v>1928307</v>
      </c>
      <c r="C5" s="444">
        <v>1991131</v>
      </c>
      <c r="D5" s="444">
        <v>2054911</v>
      </c>
      <c r="E5" s="444">
        <v>2131943</v>
      </c>
      <c r="F5" s="444">
        <v>2205449</v>
      </c>
      <c r="G5" s="444">
        <v>2232400</v>
      </c>
      <c r="H5" s="444">
        <v>2164118</v>
      </c>
      <c r="I5" s="444">
        <v>2200594</v>
      </c>
      <c r="J5" s="444">
        <v>2376115</v>
      </c>
      <c r="K5" s="444">
        <v>2467600</v>
      </c>
      <c r="L5" s="444">
        <v>2506911</v>
      </c>
      <c r="N5" s="42"/>
      <c r="O5" s="190"/>
      <c r="P5" s="553"/>
      <c r="Q5" s="326"/>
      <c r="R5" s="326"/>
      <c r="S5" s="326"/>
      <c r="T5" s="326"/>
      <c r="U5" s="326"/>
      <c r="V5" s="326"/>
      <c r="W5" s="326"/>
      <c r="X5" s="326"/>
      <c r="Y5" s="326"/>
      <c r="Z5" s="326"/>
      <c r="AA5" s="326"/>
      <c r="AB5" s="623"/>
      <c r="AC5" s="27"/>
      <c r="AD5" s="27"/>
      <c r="AE5" s="27"/>
      <c r="AF5" s="27"/>
      <c r="AG5" s="27"/>
      <c r="AH5" s="27"/>
      <c r="AI5" s="27"/>
      <c r="AJ5" s="27"/>
      <c r="AK5" s="27"/>
      <c r="AL5" s="27"/>
      <c r="AM5" s="27"/>
      <c r="AN5" s="27"/>
      <c r="AO5" s="27"/>
    </row>
    <row r="6" spans="1:41" ht="18" customHeight="1" x14ac:dyDescent="0.2">
      <c r="A6" s="301" t="s">
        <v>114</v>
      </c>
      <c r="B6" s="416">
        <v>5299</v>
      </c>
      <c r="C6" s="416">
        <v>4830</v>
      </c>
      <c r="D6" s="416">
        <v>5114</v>
      </c>
      <c r="E6" s="416">
        <v>4504</v>
      </c>
      <c r="F6" s="416">
        <v>3892</v>
      </c>
      <c r="G6" s="416">
        <v>4213</v>
      </c>
      <c r="H6" s="416">
        <v>3675</v>
      </c>
      <c r="I6" s="416">
        <v>3820</v>
      </c>
      <c r="J6" s="416">
        <v>4185</v>
      </c>
      <c r="K6" s="416">
        <v>3854</v>
      </c>
      <c r="L6" s="416">
        <v>3093</v>
      </c>
      <c r="N6" s="42"/>
      <c r="O6" s="190"/>
      <c r="P6" s="624"/>
      <c r="Q6" s="326"/>
      <c r="R6" s="326"/>
      <c r="S6" s="326"/>
      <c r="T6" s="326"/>
      <c r="U6" s="326"/>
      <c r="V6" s="326"/>
      <c r="W6" s="326"/>
      <c r="X6" s="326"/>
      <c r="Y6" s="326"/>
      <c r="Z6" s="326"/>
      <c r="AA6" s="326"/>
    </row>
    <row r="7" spans="1:41" ht="18" customHeight="1" x14ac:dyDescent="0.2">
      <c r="A7" s="301" t="s">
        <v>115</v>
      </c>
      <c r="B7" s="416">
        <v>96190</v>
      </c>
      <c r="C7" s="416">
        <v>94391</v>
      </c>
      <c r="D7" s="416">
        <v>111160</v>
      </c>
      <c r="E7" s="416">
        <v>113811</v>
      </c>
      <c r="F7" s="416">
        <v>115227</v>
      </c>
      <c r="G7" s="416">
        <v>107826</v>
      </c>
      <c r="H7" s="416">
        <v>106652</v>
      </c>
      <c r="I7" s="416">
        <v>101440</v>
      </c>
      <c r="J7" s="416">
        <v>106931</v>
      </c>
      <c r="K7" s="416">
        <v>101620</v>
      </c>
      <c r="L7" s="416">
        <v>100450</v>
      </c>
      <c r="N7" s="42"/>
      <c r="O7" s="190"/>
      <c r="P7" s="553"/>
      <c r="Q7" s="326"/>
      <c r="R7" s="326"/>
      <c r="S7" s="326"/>
      <c r="T7" s="326"/>
      <c r="U7" s="326"/>
      <c r="V7" s="326"/>
      <c r="W7" s="326"/>
      <c r="X7" s="326"/>
      <c r="Y7" s="326"/>
      <c r="Z7" s="326"/>
      <c r="AA7" s="326"/>
    </row>
    <row r="8" spans="1:41" ht="18" customHeight="1" x14ac:dyDescent="0.2">
      <c r="A8" s="174" t="s">
        <v>313</v>
      </c>
      <c r="B8" s="417">
        <v>1184863</v>
      </c>
      <c r="C8" s="417">
        <v>1223442</v>
      </c>
      <c r="D8" s="417">
        <v>1240882</v>
      </c>
      <c r="E8" s="417">
        <v>1261225</v>
      </c>
      <c r="F8" s="417">
        <v>1255162</v>
      </c>
      <c r="G8" s="417">
        <v>1212391</v>
      </c>
      <c r="H8" s="417">
        <v>1110879</v>
      </c>
      <c r="I8" s="417">
        <v>1069792</v>
      </c>
      <c r="J8" s="417">
        <v>1029091</v>
      </c>
      <c r="K8" s="417">
        <v>858643</v>
      </c>
      <c r="L8" s="417">
        <v>580255</v>
      </c>
      <c r="O8" s="190"/>
      <c r="P8" s="553"/>
      <c r="Q8" s="326"/>
      <c r="R8" s="326"/>
      <c r="S8" s="326"/>
      <c r="T8" s="326"/>
      <c r="U8" s="326"/>
      <c r="V8" s="326"/>
      <c r="W8" s="326"/>
      <c r="X8" s="326"/>
      <c r="Y8" s="326"/>
      <c r="Z8" s="326"/>
      <c r="AA8" s="326"/>
    </row>
    <row r="9" spans="1:41" ht="18" customHeight="1" x14ac:dyDescent="0.2">
      <c r="A9" s="146" t="s">
        <v>166</v>
      </c>
      <c r="B9" s="416">
        <v>324052</v>
      </c>
      <c r="C9" s="416">
        <v>340648</v>
      </c>
      <c r="D9" s="416">
        <v>358090</v>
      </c>
      <c r="E9" s="416">
        <v>390355</v>
      </c>
      <c r="F9" s="416">
        <v>433973</v>
      </c>
      <c r="G9" s="416">
        <v>476979</v>
      </c>
      <c r="H9" s="416">
        <v>496154</v>
      </c>
      <c r="I9" s="416">
        <v>542243</v>
      </c>
      <c r="J9" s="416">
        <v>657005</v>
      </c>
      <c r="K9" s="416">
        <v>816406</v>
      </c>
      <c r="L9" s="416">
        <v>1017706</v>
      </c>
      <c r="P9" s="553"/>
      <c r="Q9" s="326"/>
      <c r="R9" s="326"/>
      <c r="S9" s="326"/>
      <c r="T9" s="326"/>
      <c r="U9" s="326"/>
      <c r="V9" s="326"/>
      <c r="W9" s="326"/>
      <c r="X9" s="326"/>
      <c r="Y9" s="326"/>
      <c r="Z9" s="326"/>
      <c r="AA9" s="326"/>
    </row>
    <row r="10" spans="1:41" ht="18" customHeight="1" x14ac:dyDescent="0.2">
      <c r="A10" s="301" t="s">
        <v>167</v>
      </c>
      <c r="B10" s="416">
        <v>205599</v>
      </c>
      <c r="C10" s="416">
        <v>211987</v>
      </c>
      <c r="D10" s="416">
        <v>219147</v>
      </c>
      <c r="E10" s="416">
        <v>235210</v>
      </c>
      <c r="F10" s="416">
        <v>259576</v>
      </c>
      <c r="G10" s="416">
        <v>284340</v>
      </c>
      <c r="H10" s="416">
        <v>295953</v>
      </c>
      <c r="I10" s="416">
        <v>319188</v>
      </c>
      <c r="J10" s="416">
        <v>377436</v>
      </c>
      <c r="K10" s="416">
        <v>448121</v>
      </c>
      <c r="L10" s="416">
        <v>521804</v>
      </c>
      <c r="P10" s="553"/>
      <c r="Q10" s="326"/>
      <c r="R10" s="326"/>
      <c r="S10" s="326"/>
      <c r="T10" s="326"/>
      <c r="U10" s="326"/>
      <c r="V10" s="326"/>
      <c r="W10" s="326"/>
      <c r="X10" s="326"/>
      <c r="Y10" s="326"/>
      <c r="Z10" s="326"/>
      <c r="AA10" s="326"/>
    </row>
    <row r="11" spans="1:41" ht="18" customHeight="1" x14ac:dyDescent="0.2">
      <c r="A11" s="301" t="s">
        <v>168</v>
      </c>
      <c r="B11" s="416">
        <v>73982</v>
      </c>
      <c r="C11" s="416">
        <v>76280</v>
      </c>
      <c r="D11" s="416">
        <v>79072</v>
      </c>
      <c r="E11" s="416">
        <v>83250</v>
      </c>
      <c r="F11" s="416">
        <v>90232</v>
      </c>
      <c r="G11" s="416">
        <v>96145</v>
      </c>
      <c r="H11" s="416">
        <v>99786</v>
      </c>
      <c r="I11" s="416">
        <v>107743</v>
      </c>
      <c r="J11" s="416">
        <v>131037</v>
      </c>
      <c r="K11" s="416">
        <v>152841</v>
      </c>
      <c r="L11" s="416">
        <v>176768</v>
      </c>
      <c r="P11" s="553"/>
      <c r="Q11" s="326"/>
      <c r="R11" s="326"/>
      <c r="S11" s="326"/>
      <c r="T11" s="326"/>
      <c r="U11" s="326"/>
      <c r="V11" s="326"/>
      <c r="W11" s="326"/>
      <c r="X11" s="326"/>
      <c r="Y11" s="326"/>
      <c r="Z11" s="326"/>
      <c r="AA11" s="326"/>
    </row>
    <row r="12" spans="1:41" ht="18" customHeight="1" x14ac:dyDescent="0.2">
      <c r="A12" s="301" t="s">
        <v>169</v>
      </c>
      <c r="B12" s="416">
        <v>21232</v>
      </c>
      <c r="C12" s="416">
        <v>21937</v>
      </c>
      <c r="D12" s="416">
        <v>23194</v>
      </c>
      <c r="E12" s="416">
        <v>24313</v>
      </c>
      <c r="F12" s="416">
        <v>26441</v>
      </c>
      <c r="G12" s="416">
        <v>28479</v>
      </c>
      <c r="H12" s="416">
        <v>28950</v>
      </c>
      <c r="I12" s="416">
        <v>32106</v>
      </c>
      <c r="J12" s="416">
        <v>39500</v>
      </c>
      <c r="K12" s="416">
        <v>48240</v>
      </c>
      <c r="L12" s="416">
        <v>59324</v>
      </c>
      <c r="P12" s="126"/>
      <c r="Q12" s="326"/>
      <c r="R12" s="326"/>
      <c r="S12" s="326"/>
      <c r="T12" s="326"/>
      <c r="U12" s="326"/>
      <c r="V12" s="326"/>
      <c r="W12" s="326"/>
      <c r="X12" s="326"/>
      <c r="Y12" s="326"/>
      <c r="Z12" s="326"/>
      <c r="AA12" s="326"/>
    </row>
    <row r="13" spans="1:41" s="156" customFormat="1" ht="18" customHeight="1" x14ac:dyDescent="0.2">
      <c r="A13" s="301" t="s">
        <v>170</v>
      </c>
      <c r="B13" s="416">
        <v>17090</v>
      </c>
      <c r="C13" s="416">
        <v>17616</v>
      </c>
      <c r="D13" s="416">
        <v>18252</v>
      </c>
      <c r="E13" s="416">
        <v>19275</v>
      </c>
      <c r="F13" s="416">
        <v>20946</v>
      </c>
      <c r="G13" s="416">
        <v>22027</v>
      </c>
      <c r="H13" s="416">
        <v>22069</v>
      </c>
      <c r="I13" s="416">
        <v>24262</v>
      </c>
      <c r="J13" s="416">
        <v>30930</v>
      </c>
      <c r="K13" s="416">
        <v>37875</v>
      </c>
      <c r="L13" s="416">
        <v>47511</v>
      </c>
      <c r="O13" s="126"/>
      <c r="P13" s="190"/>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row>
    <row r="14" spans="1:41" s="44" customFormat="1" ht="11.25" customHeight="1" x14ac:dyDescent="0.2">
      <c r="A14" s="141"/>
      <c r="B14" s="142"/>
      <c r="C14" s="142"/>
      <c r="D14" s="142"/>
      <c r="E14" s="142"/>
      <c r="F14" s="142"/>
      <c r="G14" s="142"/>
      <c r="H14" s="142"/>
      <c r="I14" s="142"/>
      <c r="J14" s="142"/>
      <c r="K14" s="142"/>
      <c r="L14" s="142"/>
      <c r="O14" s="190"/>
      <c r="P14" s="190"/>
      <c r="Q14" s="625"/>
      <c r="R14" s="625"/>
      <c r="S14" s="625"/>
      <c r="T14" s="625"/>
      <c r="U14" s="625"/>
      <c r="V14" s="625"/>
      <c r="W14" s="625"/>
      <c r="X14" s="625"/>
      <c r="Y14" s="625"/>
      <c r="Z14" s="625"/>
      <c r="AA14" s="625"/>
      <c r="AB14" s="190"/>
      <c r="AC14" s="190"/>
      <c r="AD14" s="190"/>
      <c r="AE14" s="190"/>
      <c r="AF14" s="190"/>
      <c r="AG14" s="190"/>
      <c r="AH14" s="190"/>
      <c r="AI14" s="190"/>
      <c r="AJ14" s="190"/>
      <c r="AK14" s="190"/>
      <c r="AL14" s="190"/>
      <c r="AM14" s="190"/>
      <c r="AN14" s="190"/>
      <c r="AO14" s="190"/>
    </row>
    <row r="15" spans="1:41" s="42" customFormat="1" ht="11.25" customHeight="1" x14ac:dyDescent="0.2">
      <c r="A15" s="144" t="s">
        <v>116</v>
      </c>
      <c r="B15" s="143"/>
      <c r="C15" s="143"/>
      <c r="D15" s="143"/>
      <c r="E15" s="143"/>
      <c r="F15" s="143"/>
      <c r="G15" s="143"/>
      <c r="H15" s="143"/>
      <c r="I15" s="143"/>
      <c r="J15" s="143"/>
      <c r="K15" s="143"/>
      <c r="L15" s="143"/>
      <c r="O15" s="622"/>
      <c r="P15" s="27"/>
      <c r="Q15" s="27"/>
      <c r="R15" s="27"/>
      <c r="S15" s="27"/>
      <c r="T15" s="27"/>
      <c r="U15" s="27"/>
      <c r="V15" s="27"/>
      <c r="W15" s="27"/>
      <c r="X15" s="27"/>
      <c r="Y15" s="27"/>
      <c r="Z15" s="27"/>
      <c r="AA15" s="622"/>
      <c r="AB15" s="622"/>
      <c r="AC15" s="622"/>
      <c r="AD15" s="622"/>
      <c r="AE15" s="622"/>
      <c r="AF15" s="622"/>
      <c r="AG15" s="622"/>
      <c r="AH15" s="622"/>
      <c r="AI15" s="622"/>
      <c r="AJ15" s="622"/>
      <c r="AK15" s="622"/>
      <c r="AL15" s="622"/>
      <c r="AM15" s="622"/>
      <c r="AN15" s="622"/>
      <c r="AO15" s="622"/>
    </row>
    <row r="16" spans="1:41" s="304" customFormat="1" ht="20.25" customHeight="1" x14ac:dyDescent="0.2">
      <c r="A16" s="187" t="s">
        <v>11</v>
      </c>
      <c r="B16" s="312">
        <f t="shared" ref="B16:K16" si="0">B5/B$5*100</f>
        <v>100</v>
      </c>
      <c r="C16" s="312">
        <f t="shared" si="0"/>
        <v>100</v>
      </c>
      <c r="D16" s="312">
        <f t="shared" si="0"/>
        <v>100</v>
      </c>
      <c r="E16" s="312">
        <f t="shared" si="0"/>
        <v>100</v>
      </c>
      <c r="F16" s="312">
        <f t="shared" si="0"/>
        <v>100</v>
      </c>
      <c r="G16" s="312">
        <f t="shared" si="0"/>
        <v>100</v>
      </c>
      <c r="H16" s="312">
        <f t="shared" si="0"/>
        <v>100</v>
      </c>
      <c r="I16" s="312">
        <f t="shared" si="0"/>
        <v>100</v>
      </c>
      <c r="J16" s="312">
        <f t="shared" si="0"/>
        <v>100</v>
      </c>
      <c r="K16" s="312">
        <f t="shared" si="0"/>
        <v>100</v>
      </c>
      <c r="L16" s="312">
        <f t="shared" ref="L16" si="1">L5/L$5*100</f>
        <v>100</v>
      </c>
      <c r="O16" s="626"/>
      <c r="P16" s="620"/>
      <c r="Q16" s="509"/>
      <c r="R16" s="509"/>
      <c r="S16" s="509"/>
      <c r="T16" s="509"/>
      <c r="U16" s="509"/>
      <c r="V16" s="509"/>
      <c r="W16" s="509"/>
      <c r="X16" s="509"/>
      <c r="Y16" s="509"/>
      <c r="Z16" s="27"/>
      <c r="AA16" s="626"/>
      <c r="AB16" s="626"/>
      <c r="AC16" s="626"/>
      <c r="AD16" s="626"/>
      <c r="AE16" s="626"/>
      <c r="AF16" s="626"/>
      <c r="AG16" s="626"/>
      <c r="AH16" s="626"/>
      <c r="AI16" s="626"/>
      <c r="AJ16" s="626"/>
      <c r="AK16" s="626"/>
      <c r="AL16" s="626"/>
      <c r="AM16" s="626"/>
      <c r="AN16" s="626"/>
      <c r="AO16" s="626"/>
    </row>
    <row r="17" spans="1:41" s="304" customFormat="1" ht="18" customHeight="1" x14ac:dyDescent="0.2">
      <c r="A17" s="301" t="s">
        <v>114</v>
      </c>
      <c r="B17" s="140">
        <f t="shared" ref="B17:K17" si="2">B6/B$5*100</f>
        <v>0.27480064118420977</v>
      </c>
      <c r="C17" s="140">
        <f t="shared" si="2"/>
        <v>0.24257570195029862</v>
      </c>
      <c r="D17" s="140">
        <f t="shared" si="2"/>
        <v>0.24886722587985563</v>
      </c>
      <c r="E17" s="140">
        <f t="shared" si="2"/>
        <v>0.21126268385224184</v>
      </c>
      <c r="F17" s="140">
        <f t="shared" si="2"/>
        <v>0.17647200184633607</v>
      </c>
      <c r="G17" s="140">
        <f t="shared" si="2"/>
        <v>0.18872065938003943</v>
      </c>
      <c r="H17" s="140">
        <f t="shared" si="2"/>
        <v>0.16981513947021373</v>
      </c>
      <c r="I17" s="140">
        <f t="shared" si="2"/>
        <v>0.17358949447285596</v>
      </c>
      <c r="J17" s="140">
        <f t="shared" si="2"/>
        <v>0.1761278389303548</v>
      </c>
      <c r="K17" s="140">
        <f t="shared" si="2"/>
        <v>0.15618414653914733</v>
      </c>
      <c r="L17" s="140">
        <f t="shared" ref="L17" si="3">L6/L$5*100</f>
        <v>0.12337893128236303</v>
      </c>
      <c r="N17" s="320"/>
      <c r="O17" s="190"/>
      <c r="P17" s="190"/>
      <c r="Q17" s="111"/>
      <c r="R17" s="582"/>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row>
    <row r="18" spans="1:41" s="305" customFormat="1" ht="18" customHeight="1" x14ac:dyDescent="0.2">
      <c r="A18" s="301" t="s">
        <v>115</v>
      </c>
      <c r="B18" s="140">
        <f t="shared" ref="B18:K18" si="4">B7/B$5*100</f>
        <v>4.9883135828475442</v>
      </c>
      <c r="C18" s="140">
        <f t="shared" si="4"/>
        <v>4.7405720668303593</v>
      </c>
      <c r="D18" s="140">
        <f t="shared" si="4"/>
        <v>5.4094800212758605</v>
      </c>
      <c r="E18" s="140">
        <f t="shared" si="4"/>
        <v>5.3383697406544171</v>
      </c>
      <c r="F18" s="140">
        <f t="shared" si="4"/>
        <v>5.2246503999865785</v>
      </c>
      <c r="G18" s="140">
        <f t="shared" si="4"/>
        <v>4.8300483784268051</v>
      </c>
      <c r="H18" s="140">
        <f t="shared" si="4"/>
        <v>4.9281970761298597</v>
      </c>
      <c r="I18" s="140">
        <f t="shared" si="4"/>
        <v>4.6096644814990855</v>
      </c>
      <c r="J18" s="140">
        <f t="shared" si="4"/>
        <v>4.5002451480673287</v>
      </c>
      <c r="K18" s="140">
        <f t="shared" si="4"/>
        <v>4.118171502674663</v>
      </c>
      <c r="L18" s="140">
        <f t="shared" ref="L18" si="5">L7/L$5*100</f>
        <v>4.0069232613363619</v>
      </c>
      <c r="O18" s="627"/>
      <c r="P18" s="485"/>
      <c r="Q18" s="627"/>
      <c r="R18" s="627"/>
      <c r="S18" s="627"/>
      <c r="T18" s="627"/>
      <c r="U18" s="627"/>
      <c r="V18" s="627"/>
      <c r="W18" s="627"/>
      <c r="X18" s="627"/>
      <c r="Y18" s="627"/>
      <c r="Z18" s="627"/>
      <c r="AA18" s="627"/>
      <c r="AB18" s="627"/>
      <c r="AC18" s="627"/>
      <c r="AD18" s="627"/>
      <c r="AE18" s="627"/>
      <c r="AF18" s="627"/>
      <c r="AG18" s="627"/>
      <c r="AH18" s="627"/>
      <c r="AI18" s="627"/>
      <c r="AJ18" s="627"/>
      <c r="AK18" s="627"/>
      <c r="AL18" s="627"/>
      <c r="AM18" s="627"/>
      <c r="AN18" s="627"/>
      <c r="AO18" s="627"/>
    </row>
    <row r="19" spans="1:41" s="306" customFormat="1" ht="18" customHeight="1" x14ac:dyDescent="0.2">
      <c r="A19" s="174" t="s">
        <v>313</v>
      </c>
      <c r="B19" s="140">
        <f t="shared" ref="B19:K19" si="6">B8/B$5*100</f>
        <v>61.445765637940433</v>
      </c>
      <c r="C19" s="140">
        <f t="shared" si="6"/>
        <v>61.444575972148499</v>
      </c>
      <c r="D19" s="140">
        <f t="shared" si="6"/>
        <v>60.386167576114005</v>
      </c>
      <c r="E19" s="140">
        <f t="shared" si="6"/>
        <v>59.158476563397798</v>
      </c>
      <c r="F19" s="140">
        <f t="shared" si="6"/>
        <v>56.911857857515635</v>
      </c>
      <c r="G19" s="140">
        <f t="shared" si="6"/>
        <v>54.308860419279704</v>
      </c>
      <c r="H19" s="140">
        <f t="shared" si="6"/>
        <v>51.331720359056213</v>
      </c>
      <c r="I19" s="140">
        <f t="shared" si="6"/>
        <v>48.613783369399357</v>
      </c>
      <c r="J19" s="140">
        <f t="shared" si="6"/>
        <v>43.309814550221688</v>
      </c>
      <c r="K19" s="140">
        <f t="shared" si="6"/>
        <v>34.796685038093692</v>
      </c>
      <c r="L19" s="140">
        <f t="shared" ref="L19" si="7">L8/L$5*100</f>
        <v>23.146214604347744</v>
      </c>
      <c r="N19" s="305"/>
      <c r="O19" s="627"/>
      <c r="P19" s="553"/>
      <c r="Q19" s="628"/>
      <c r="R19" s="627"/>
      <c r="S19" s="627"/>
      <c r="T19" s="627"/>
      <c r="U19" s="627"/>
      <c r="V19" s="627"/>
      <c r="W19" s="627"/>
      <c r="X19" s="627"/>
      <c r="Y19" s="627"/>
      <c r="Z19" s="627"/>
      <c r="AA19" s="627"/>
      <c r="AB19" s="627"/>
      <c r="AC19" s="627"/>
      <c r="AD19" s="627"/>
      <c r="AE19" s="627"/>
      <c r="AF19" s="627"/>
      <c r="AG19" s="627"/>
      <c r="AH19" s="627"/>
      <c r="AI19" s="627"/>
      <c r="AJ19" s="627"/>
      <c r="AK19" s="627"/>
      <c r="AL19" s="627"/>
      <c r="AM19" s="627"/>
      <c r="AN19" s="627"/>
      <c r="AO19" s="627"/>
    </row>
    <row r="20" spans="1:41" s="306" customFormat="1" ht="18" customHeight="1" x14ac:dyDescent="0.2">
      <c r="A20" s="146" t="s">
        <v>166</v>
      </c>
      <c r="B20" s="140">
        <f t="shared" ref="B20:J24" si="8">B9/B$5*100</f>
        <v>16.805000448580024</v>
      </c>
      <c r="C20" s="140">
        <f t="shared" si="8"/>
        <v>17.108266608274391</v>
      </c>
      <c r="D20" s="140">
        <f t="shared" ref="D20:E23" si="9">D9/D$5*100</f>
        <v>17.426058841477808</v>
      </c>
      <c r="E20" s="140">
        <f t="shared" si="9"/>
        <v>18.309823480271284</v>
      </c>
      <c r="F20" s="140">
        <f t="shared" ref="F20:G20" si="10">F9/F$5*100</f>
        <v>19.677308339480987</v>
      </c>
      <c r="G20" s="140">
        <f t="shared" si="10"/>
        <v>21.366197814011826</v>
      </c>
      <c r="H20" s="140">
        <f t="shared" ref="H20:I20" si="11">H9/H$5*100</f>
        <v>22.926383866314129</v>
      </c>
      <c r="I20" s="140">
        <f t="shared" si="11"/>
        <v>24.640756086765663</v>
      </c>
      <c r="J20" s="140">
        <f t="shared" ref="J20:K20" si="12">J9/J$5*100</f>
        <v>27.650387291860874</v>
      </c>
      <c r="K20" s="140">
        <f t="shared" si="12"/>
        <v>33.085021883611603</v>
      </c>
      <c r="L20" s="140">
        <f t="shared" ref="L20" si="13">L9/L$5*100</f>
        <v>40.596016372340301</v>
      </c>
      <c r="N20" s="305"/>
      <c r="O20" s="627"/>
      <c r="P20" s="27"/>
      <c r="Q20" s="628"/>
      <c r="R20" s="627"/>
      <c r="S20" s="627"/>
      <c r="T20" s="627"/>
      <c r="U20" s="627"/>
      <c r="V20" s="627"/>
      <c r="W20" s="627"/>
      <c r="X20" s="627"/>
      <c r="Y20" s="627"/>
      <c r="Z20" s="627"/>
      <c r="AA20" s="627"/>
      <c r="AB20" s="627"/>
      <c r="AC20" s="627"/>
      <c r="AD20" s="627"/>
      <c r="AE20" s="627"/>
      <c r="AF20" s="627"/>
      <c r="AG20" s="627"/>
      <c r="AH20" s="627"/>
      <c r="AI20" s="627"/>
      <c r="AJ20" s="627"/>
      <c r="AK20" s="627"/>
      <c r="AL20" s="627"/>
      <c r="AM20" s="627"/>
      <c r="AN20" s="627"/>
      <c r="AO20" s="627"/>
    </row>
    <row r="21" spans="1:41" s="306" customFormat="1" ht="18" customHeight="1" x14ac:dyDescent="0.2">
      <c r="A21" s="301" t="s">
        <v>167</v>
      </c>
      <c r="B21" s="140">
        <f t="shared" si="8"/>
        <v>10.662150788230297</v>
      </c>
      <c r="C21" s="140">
        <f t="shared" si="8"/>
        <v>10.646562179987153</v>
      </c>
      <c r="D21" s="140">
        <f t="shared" si="9"/>
        <v>10.664549462239483</v>
      </c>
      <c r="E21" s="140">
        <f t="shared" si="9"/>
        <v>11.032658940694006</v>
      </c>
      <c r="F21" s="140">
        <f t="shared" ref="F21:G21" si="14">F10/F$5*100</f>
        <v>11.769757541434874</v>
      </c>
      <c r="G21" s="140">
        <f t="shared" si="14"/>
        <v>12.736964701666368</v>
      </c>
      <c r="H21" s="140">
        <f t="shared" ref="H21:I21" si="15">H10/H$5*100</f>
        <v>13.675455774592699</v>
      </c>
      <c r="I21" s="140">
        <f t="shared" si="15"/>
        <v>14.504629204660196</v>
      </c>
      <c r="J21" s="140">
        <f t="shared" ref="J21:K21" si="16">J10/J$5*100</f>
        <v>15.884584710756844</v>
      </c>
      <c r="K21" s="140">
        <f t="shared" si="16"/>
        <v>18.160196142000324</v>
      </c>
      <c r="L21" s="140">
        <f t="shared" ref="L21" si="17">L10/L$5*100</f>
        <v>20.814620064294264</v>
      </c>
      <c r="N21" s="305"/>
      <c r="O21" s="627"/>
      <c r="P21" s="553"/>
      <c r="Q21" s="628"/>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row>
    <row r="22" spans="1:41" s="305" customFormat="1" ht="18" customHeight="1" x14ac:dyDescent="0.2">
      <c r="A22" s="301" t="s">
        <v>168</v>
      </c>
      <c r="B22" s="140">
        <f t="shared" si="8"/>
        <v>3.8366297482714113</v>
      </c>
      <c r="C22" s="140">
        <f t="shared" si="8"/>
        <v>3.8309885185856678</v>
      </c>
      <c r="D22" s="140">
        <f t="shared" si="9"/>
        <v>3.8479525390637357</v>
      </c>
      <c r="E22" s="140">
        <f t="shared" si="9"/>
        <v>3.9048886391427917</v>
      </c>
      <c r="F22" s="140">
        <f t="shared" ref="F22:G22" si="18">F11/F$5*100</f>
        <v>4.0913210869986107</v>
      </c>
      <c r="G22" s="140">
        <f t="shared" si="18"/>
        <v>4.3067998566565135</v>
      </c>
      <c r="H22" s="140">
        <f t="shared" ref="H22:I22" si="19">H11/H$5*100</f>
        <v>4.6109315665781621</v>
      </c>
      <c r="I22" s="140">
        <f t="shared" si="19"/>
        <v>4.8960871473792986</v>
      </c>
      <c r="J22" s="140">
        <f t="shared" ref="J22:K22" si="20">J11/J$5*100</f>
        <v>5.5147583345082207</v>
      </c>
      <c r="K22" s="140">
        <f t="shared" si="20"/>
        <v>6.1939131139568806</v>
      </c>
      <c r="L22" s="140">
        <f t="shared" ref="L22" si="21">L11/L$5*100</f>
        <v>7.0512275864599907</v>
      </c>
      <c r="O22" s="627"/>
      <c r="P22" s="627"/>
      <c r="Q22" s="628"/>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row>
    <row r="23" spans="1:41" s="305" customFormat="1" ht="18" customHeight="1" x14ac:dyDescent="0.2">
      <c r="A23" s="301" t="s">
        <v>169</v>
      </c>
      <c r="B23" s="140">
        <f t="shared" si="8"/>
        <v>1.1010694873793436</v>
      </c>
      <c r="C23" s="140">
        <f t="shared" si="8"/>
        <v>1.1017356467254038</v>
      </c>
      <c r="D23" s="140">
        <f t="shared" si="9"/>
        <v>1.12871068382037</v>
      </c>
      <c r="E23" s="140">
        <f t="shared" si="9"/>
        <v>1.1404151049066509</v>
      </c>
      <c r="F23" s="140">
        <f t="shared" ref="F23:G23" si="22">F12/F$5*100</f>
        <v>1.1988941934272794</v>
      </c>
      <c r="G23" s="140">
        <f t="shared" si="22"/>
        <v>1.275712237950188</v>
      </c>
      <c r="H23" s="140">
        <f t="shared" ref="H23:I23" si="23">H12/H$5*100</f>
        <v>1.3377274252143367</v>
      </c>
      <c r="I23" s="140">
        <f t="shared" si="23"/>
        <v>1.4589697145407103</v>
      </c>
      <c r="J23" s="140">
        <f t="shared" ref="J23:K23" si="24">J12/J$5*100</f>
        <v>1.6623774522697765</v>
      </c>
      <c r="K23" s="140">
        <f t="shared" si="24"/>
        <v>1.9549359701734479</v>
      </c>
      <c r="L23" s="140">
        <f t="shared" ref="L23" si="25">L12/L$5*100</f>
        <v>2.3664182733252197</v>
      </c>
      <c r="O23" s="627"/>
      <c r="P23" s="553"/>
      <c r="Q23" s="628"/>
      <c r="R23" s="11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row>
    <row r="24" spans="1:41" s="154" customFormat="1" ht="18" customHeight="1" x14ac:dyDescent="0.2">
      <c r="A24" s="35" t="s">
        <v>170</v>
      </c>
      <c r="B24" s="140">
        <f t="shared" si="8"/>
        <v>0.88626966556673814</v>
      </c>
      <c r="C24" s="198">
        <f t="shared" si="8"/>
        <v>0.88472330549823186</v>
      </c>
      <c r="D24" s="198">
        <f t="shared" si="8"/>
        <v>0.88821365012888631</v>
      </c>
      <c r="E24" s="198">
        <f t="shared" si="8"/>
        <v>0.90410484708080852</v>
      </c>
      <c r="F24" s="198">
        <f t="shared" si="8"/>
        <v>0.94973857930970074</v>
      </c>
      <c r="G24" s="198">
        <f t="shared" si="8"/>
        <v>0.98669593262856115</v>
      </c>
      <c r="H24" s="198">
        <f t="shared" si="8"/>
        <v>1.0197687926443937</v>
      </c>
      <c r="I24" s="198">
        <f t="shared" si="8"/>
        <v>1.1025205012828354</v>
      </c>
      <c r="J24" s="198">
        <f t="shared" si="8"/>
        <v>1.301704673384916</v>
      </c>
      <c r="K24" s="198">
        <f t="shared" ref="K24:L24" si="26">K13/K$5*100</f>
        <v>1.5348922029502352</v>
      </c>
      <c r="L24" s="198">
        <f t="shared" si="26"/>
        <v>1.895200906613757</v>
      </c>
      <c r="O24" s="117"/>
      <c r="P24" s="553"/>
      <c r="Q24" s="628"/>
      <c r="R24" s="2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row>
    <row r="25" spans="1:41" s="154" customFormat="1" ht="35.25" customHeight="1" x14ac:dyDescent="0.2">
      <c r="A25" s="694" t="s">
        <v>350</v>
      </c>
      <c r="B25" s="694"/>
      <c r="C25" s="694"/>
      <c r="D25" s="694"/>
      <c r="E25" s="694"/>
      <c r="F25" s="694"/>
      <c r="G25" s="694"/>
      <c r="H25" s="694"/>
      <c r="I25" s="694"/>
      <c r="J25" s="694"/>
      <c r="K25" s="694"/>
      <c r="L25" s="694"/>
      <c r="O25" s="117"/>
      <c r="P25" s="126"/>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row>
    <row r="26" spans="1:41" ht="15" customHeight="1" x14ac:dyDescent="0.2">
      <c r="A26" s="196" t="s">
        <v>327</v>
      </c>
      <c r="B26" s="145"/>
      <c r="C26" s="145"/>
      <c r="D26" s="145"/>
      <c r="E26" s="145"/>
      <c r="F26" s="145"/>
      <c r="G26" s="145"/>
      <c r="H26" s="145"/>
      <c r="I26" s="145"/>
      <c r="J26" s="145"/>
      <c r="K26" s="145"/>
      <c r="L26" s="145"/>
      <c r="Q26" s="509"/>
      <c r="R26" s="509"/>
      <c r="S26" s="509"/>
      <c r="T26" s="509"/>
      <c r="U26" s="509"/>
      <c r="V26" s="509"/>
      <c r="W26" s="509"/>
      <c r="X26" s="509"/>
      <c r="Y26" s="509"/>
      <c r="Z26" s="509"/>
      <c r="AA26" s="509"/>
      <c r="AB26" s="509"/>
    </row>
    <row r="27" spans="1:41" ht="25.5" customHeight="1" x14ac:dyDescent="0.2">
      <c r="A27" s="707" t="s">
        <v>122</v>
      </c>
      <c r="B27" s="707"/>
      <c r="C27" s="707"/>
      <c r="D27" s="707"/>
      <c r="E27" s="707"/>
      <c r="F27" s="707"/>
      <c r="G27" s="707"/>
      <c r="H27" s="707"/>
      <c r="I27" s="707"/>
      <c r="J27" s="707"/>
      <c r="K27" s="707"/>
      <c r="L27" s="707"/>
    </row>
  </sheetData>
  <mergeCells count="3">
    <mergeCell ref="A25:L25"/>
    <mergeCell ref="A27:L27"/>
    <mergeCell ref="A1:L1"/>
  </mergeCells>
  <conditionalFormatting sqref="AC5:XFD5 N5:N8 M4:N4 O4:O8 M14:O16 P15:XFD16 M1:O3 P18 AB1:XFD3 M25:XFD1048576 AB4 AD4:XFD4 AB14:XFD14 P3:P5 M17:M24 S17:XFD24 A27:A1048576 A1:A4 A14:A15 S13:XFD13 AB6:XFD12 A6:H6 A8:G12 A7:I7 A13:J13 A16:J24 A5:J5 Q13 N9:O13 P7:P12">
    <cfRule type="cellIs" dxfId="653" priority="68" operator="equal">
      <formula>0</formula>
    </cfRule>
  </conditionalFormatting>
  <conditionalFormatting sqref="A26">
    <cfRule type="cellIs" dxfId="652" priority="67" operator="equal">
      <formula>0</formula>
    </cfRule>
  </conditionalFormatting>
  <conditionalFormatting sqref="B26 B28:B1048576 B2:B4 B14:B15">
    <cfRule type="cellIs" dxfId="651" priority="66" operator="equal">
      <formula>0</formula>
    </cfRule>
  </conditionalFormatting>
  <conditionalFormatting sqref="C26 C28:C1048576 C2:C4 C14:C15 D4:E4">
    <cfRule type="cellIs" dxfId="650" priority="63" operator="equal">
      <formula>0</formula>
    </cfRule>
  </conditionalFormatting>
  <conditionalFormatting sqref="E26 E28:E1048576 E2:E3 E14:E15">
    <cfRule type="cellIs" dxfId="649" priority="57" operator="equal">
      <formula>0</formula>
    </cfRule>
  </conditionalFormatting>
  <conditionalFormatting sqref="A25 N20:N24">
    <cfRule type="cellIs" dxfId="648" priority="52" operator="equal">
      <formula>0</formula>
    </cfRule>
    <cfRule type="cellIs" priority="53" operator="equal">
      <formula>0</formula>
    </cfRule>
  </conditionalFormatting>
  <conditionalFormatting sqref="D26 D28:D1048576 D2:D3 D14:D15">
    <cfRule type="cellIs" dxfId="647" priority="50" operator="equal">
      <formula>0</formula>
    </cfRule>
  </conditionalFormatting>
  <conditionalFormatting sqref="F4">
    <cfRule type="cellIs" dxfId="646" priority="48" operator="equal">
      <formula>0</formula>
    </cfRule>
  </conditionalFormatting>
  <conditionalFormatting sqref="F26 F28:F1048576 F2:F3 F14:F15">
    <cfRule type="cellIs" dxfId="645" priority="46" operator="equal">
      <formula>0</formula>
    </cfRule>
  </conditionalFormatting>
  <conditionalFormatting sqref="G4">
    <cfRule type="cellIs" dxfId="644" priority="44" operator="equal">
      <formula>0</formula>
    </cfRule>
  </conditionalFormatting>
  <conditionalFormatting sqref="G26 G28:G1048576 G2:G3 G14:G15">
    <cfRule type="cellIs" dxfId="643" priority="42" operator="equal">
      <formula>0</formula>
    </cfRule>
  </conditionalFormatting>
  <conditionalFormatting sqref="P23:R24 Q22:R22 Q18:R18 P19:R21">
    <cfRule type="cellIs" dxfId="642" priority="39" operator="equal">
      <formula>0</formula>
    </cfRule>
    <cfRule type="cellIs" priority="40" operator="equal">
      <formula>0</formula>
    </cfRule>
  </conditionalFormatting>
  <conditionalFormatting sqref="O17:P17">
    <cfRule type="cellIs" dxfId="641" priority="38" operator="equal">
      <formula>0</formula>
    </cfRule>
  </conditionalFormatting>
  <conditionalFormatting sqref="H9:H12">
    <cfRule type="cellIs" dxfId="640" priority="37" operator="equal">
      <formula>0</formula>
    </cfRule>
  </conditionalFormatting>
  <conditionalFormatting sqref="H4">
    <cfRule type="cellIs" dxfId="639" priority="36" operator="equal">
      <formula>0</formula>
    </cfRule>
  </conditionalFormatting>
  <conditionalFormatting sqref="H26 H28:H1048576 H2:H3 H14:H15">
    <cfRule type="cellIs" dxfId="638" priority="34" operator="equal">
      <formula>0</formula>
    </cfRule>
  </conditionalFormatting>
  <conditionalFormatting sqref="H8">
    <cfRule type="cellIs" dxfId="637" priority="33" operator="equal">
      <formula>0</formula>
    </cfRule>
  </conditionalFormatting>
  <conditionalFormatting sqref="I6">
    <cfRule type="cellIs" dxfId="636" priority="30" operator="equal">
      <formula>0</formula>
    </cfRule>
  </conditionalFormatting>
  <conditionalFormatting sqref="I9:I12">
    <cfRule type="cellIs" dxfId="635" priority="29" operator="equal">
      <formula>0</formula>
    </cfRule>
  </conditionalFormatting>
  <conditionalFormatting sqref="I4">
    <cfRule type="cellIs" dxfId="634" priority="28" operator="equal">
      <formula>0</formula>
    </cfRule>
  </conditionalFormatting>
  <conditionalFormatting sqref="I26 I28:I1048576 I2:I3 I14:I15">
    <cfRule type="cellIs" dxfId="633" priority="27" operator="equal">
      <formula>0</formula>
    </cfRule>
  </conditionalFormatting>
  <conditionalFormatting sqref="I8">
    <cfRule type="cellIs" dxfId="632" priority="26" operator="equal">
      <formula>0</formula>
    </cfRule>
  </conditionalFormatting>
  <conditionalFormatting sqref="J7">
    <cfRule type="cellIs" dxfId="631" priority="24" operator="equal">
      <formula>0</formula>
    </cfRule>
  </conditionalFormatting>
  <conditionalFormatting sqref="J6">
    <cfRule type="cellIs" dxfId="630" priority="23" operator="equal">
      <formula>0</formula>
    </cfRule>
  </conditionalFormatting>
  <conditionalFormatting sqref="J9:J12">
    <cfRule type="cellIs" dxfId="629" priority="22" operator="equal">
      <formula>0</formula>
    </cfRule>
  </conditionalFormatting>
  <conditionalFormatting sqref="J4">
    <cfRule type="cellIs" dxfId="628" priority="21" operator="equal">
      <formula>0</formula>
    </cfRule>
  </conditionalFormatting>
  <conditionalFormatting sqref="J26 J28:J1048576 J2:J3 J14:J15">
    <cfRule type="cellIs" dxfId="627" priority="20" operator="equal">
      <formula>0</formula>
    </cfRule>
  </conditionalFormatting>
  <conditionalFormatting sqref="J8">
    <cfRule type="cellIs" dxfId="626" priority="19" operator="equal">
      <formula>0</formula>
    </cfRule>
  </conditionalFormatting>
  <conditionalFormatting sqref="P20">
    <cfRule type="cellIs" dxfId="625" priority="17" operator="equal">
      <formula>0</formula>
    </cfRule>
    <cfRule type="cellIs" priority="18" operator="equal">
      <formula>0</formula>
    </cfRule>
  </conditionalFormatting>
  <conditionalFormatting sqref="K13 K16:K24 K5">
    <cfRule type="cellIs" dxfId="624" priority="16" operator="equal">
      <formula>0</formula>
    </cfRule>
  </conditionalFormatting>
  <conditionalFormatting sqref="K7">
    <cfRule type="cellIs" dxfId="623" priority="15" operator="equal">
      <formula>0</formula>
    </cfRule>
  </conditionalFormatting>
  <conditionalFormatting sqref="K6">
    <cfRule type="cellIs" dxfId="622" priority="14" operator="equal">
      <formula>0</formula>
    </cfRule>
  </conditionalFormatting>
  <conditionalFormatting sqref="K9:K12">
    <cfRule type="cellIs" dxfId="621" priority="13" operator="equal">
      <formula>0</formula>
    </cfRule>
  </conditionalFormatting>
  <conditionalFormatting sqref="K4">
    <cfRule type="cellIs" dxfId="620" priority="12" operator="equal">
      <formula>0</formula>
    </cfRule>
  </conditionalFormatting>
  <conditionalFormatting sqref="K26 K28:K1048576 K2:K3 K14:K15">
    <cfRule type="cellIs" dxfId="619" priority="11" operator="equal">
      <formula>0</formula>
    </cfRule>
  </conditionalFormatting>
  <conditionalFormatting sqref="K8">
    <cfRule type="cellIs" dxfId="618" priority="10" operator="equal">
      <formula>0</formula>
    </cfRule>
  </conditionalFormatting>
  <conditionalFormatting sqref="P6">
    <cfRule type="cellIs" dxfId="617" priority="8" operator="equal">
      <formula>0</formula>
    </cfRule>
    <cfRule type="cellIs" priority="9" operator="equal">
      <formula>0</formula>
    </cfRule>
  </conditionalFormatting>
  <conditionalFormatting sqref="L13 L16:L24 L5">
    <cfRule type="cellIs" dxfId="616" priority="7" operator="equal">
      <formula>0</formula>
    </cfRule>
  </conditionalFormatting>
  <conditionalFormatting sqref="L7">
    <cfRule type="cellIs" dxfId="615" priority="6" operator="equal">
      <formula>0</formula>
    </cfRule>
  </conditionalFormatting>
  <conditionalFormatting sqref="L6">
    <cfRule type="cellIs" dxfId="614" priority="5" operator="equal">
      <formula>0</formula>
    </cfRule>
  </conditionalFormatting>
  <conditionalFormatting sqref="L9:L12">
    <cfRule type="cellIs" dxfId="613" priority="4" operator="equal">
      <formula>0</formula>
    </cfRule>
  </conditionalFormatting>
  <conditionalFormatting sqref="L4">
    <cfRule type="cellIs" dxfId="612" priority="3" operator="equal">
      <formula>0</formula>
    </cfRule>
  </conditionalFormatting>
  <conditionalFormatting sqref="L26 L28:L1048576 L2:L3 L14:L15">
    <cfRule type="cellIs" dxfId="611" priority="2" operator="equal">
      <formula>0</formula>
    </cfRule>
  </conditionalFormatting>
  <conditionalFormatting sqref="L8">
    <cfRule type="cellIs" dxfId="610"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8">
    <tabColor rgb="FFA50021"/>
  </sheetPr>
  <dimension ref="A1:AN42"/>
  <sheetViews>
    <sheetView showGridLines="0" workbookViewId="0">
      <selection sqref="A1:M1"/>
    </sheetView>
  </sheetViews>
  <sheetFormatPr defaultColWidth="9.140625" defaultRowHeight="11.25" x14ac:dyDescent="0.2"/>
  <cols>
    <col min="1" max="1" width="26.5703125" style="178" customWidth="1"/>
    <col min="2" max="12" width="8.140625" style="178" customWidth="1"/>
    <col min="13" max="13" width="10" style="178" bestFit="1" customWidth="1"/>
    <col min="14" max="27" width="9.140625" style="287"/>
    <col min="28" max="28" width="31.85546875" style="287" customWidth="1"/>
    <col min="29" max="40" width="9.140625" style="287"/>
    <col min="41" max="16384" width="9.140625" style="178"/>
  </cols>
  <sheetData>
    <row r="1" spans="1:40" s="155" customFormat="1" ht="28.5" customHeight="1" x14ac:dyDescent="0.2">
      <c r="A1" s="706" t="s">
        <v>405</v>
      </c>
      <c r="B1" s="706"/>
      <c r="C1" s="706"/>
      <c r="D1" s="706"/>
      <c r="E1" s="706"/>
      <c r="F1" s="706"/>
      <c r="G1" s="706"/>
      <c r="H1" s="706"/>
      <c r="I1" s="706"/>
      <c r="J1" s="706"/>
      <c r="K1" s="706"/>
      <c r="L1" s="706"/>
      <c r="N1" s="295"/>
      <c r="O1" s="340"/>
      <c r="P1" s="295"/>
      <c r="Q1" s="295"/>
      <c r="R1" s="295"/>
      <c r="S1" s="295"/>
      <c r="T1" s="295"/>
      <c r="U1" s="295"/>
      <c r="V1" s="295"/>
      <c r="W1" s="295"/>
      <c r="X1" s="295"/>
      <c r="Y1" s="295"/>
      <c r="Z1" s="295"/>
      <c r="AA1" s="295"/>
      <c r="AB1" s="287"/>
      <c r="AC1" s="340"/>
      <c r="AD1" s="502"/>
      <c r="AE1" s="502"/>
      <c r="AF1" s="502"/>
      <c r="AG1" s="502"/>
      <c r="AH1" s="503"/>
      <c r="AI1" s="502"/>
      <c r="AJ1" s="502"/>
      <c r="AK1" s="502"/>
      <c r="AL1" s="502"/>
      <c r="AM1" s="502"/>
      <c r="AN1" s="502"/>
    </row>
    <row r="2" spans="1:40" s="175" customFormat="1" ht="15" customHeight="1" x14ac:dyDescent="0.2">
      <c r="A2" s="138"/>
      <c r="B2" s="138"/>
      <c r="C2" s="138"/>
      <c r="D2" s="138"/>
      <c r="E2" s="138"/>
      <c r="F2" s="138"/>
      <c r="G2" s="138"/>
      <c r="H2" s="138"/>
      <c r="I2" s="138"/>
      <c r="J2" s="138"/>
      <c r="K2" s="138"/>
      <c r="L2" s="138"/>
      <c r="M2" s="155"/>
      <c r="N2" s="120"/>
      <c r="O2" s="340"/>
      <c r="P2" s="68"/>
      <c r="Q2" s="120"/>
      <c r="R2" s="120"/>
      <c r="S2" s="120"/>
      <c r="T2" s="120"/>
      <c r="U2" s="120"/>
      <c r="V2" s="120"/>
      <c r="W2" s="120"/>
      <c r="X2" s="120"/>
      <c r="Y2" s="120"/>
      <c r="Z2" s="120"/>
      <c r="AA2" s="120"/>
      <c r="AB2" s="287"/>
      <c r="AC2" s="523"/>
      <c r="AD2" s="523"/>
      <c r="AE2" s="523"/>
      <c r="AF2" s="523"/>
      <c r="AG2" s="523"/>
      <c r="AH2" s="523"/>
      <c r="AI2" s="523"/>
      <c r="AJ2" s="523"/>
      <c r="AK2" s="523"/>
      <c r="AL2" s="523"/>
      <c r="AM2" s="523"/>
      <c r="AN2" s="375"/>
    </row>
    <row r="3" spans="1:40" s="175" customFormat="1" ht="14.25" customHeight="1" x14ac:dyDescent="0.2">
      <c r="A3" s="138" t="s">
        <v>13</v>
      </c>
      <c r="B3" s="303"/>
      <c r="C3" s="303"/>
      <c r="D3" s="303"/>
      <c r="E3" s="138"/>
      <c r="F3" s="138"/>
      <c r="G3" s="138"/>
      <c r="H3" s="138"/>
      <c r="I3" s="138"/>
      <c r="J3" s="138"/>
      <c r="K3" s="138"/>
      <c r="L3" s="138"/>
      <c r="M3" s="155"/>
      <c r="N3" s="120"/>
      <c r="O3" s="68"/>
      <c r="P3" s="120"/>
      <c r="Q3" s="120"/>
      <c r="R3" s="120"/>
      <c r="S3" s="120"/>
      <c r="T3" s="120"/>
      <c r="U3" s="120"/>
      <c r="V3" s="120"/>
      <c r="W3" s="120"/>
      <c r="X3" s="120"/>
      <c r="Y3" s="120"/>
      <c r="Z3" s="120"/>
      <c r="AA3" s="120"/>
      <c r="AB3" s="603"/>
      <c r="AC3" s="377"/>
      <c r="AD3" s="377"/>
      <c r="AE3" s="377"/>
      <c r="AF3" s="377"/>
      <c r="AG3" s="377"/>
      <c r="AH3" s="377"/>
      <c r="AI3" s="377"/>
      <c r="AJ3" s="377"/>
      <c r="AK3" s="377"/>
      <c r="AL3" s="377"/>
      <c r="AM3" s="377"/>
      <c r="AN3" s="377"/>
    </row>
    <row r="4" spans="1:40" s="177" customFormat="1" ht="28.5" customHeight="1" thickBot="1" x14ac:dyDescent="0.25">
      <c r="A4" s="102"/>
      <c r="B4" s="152">
        <v>2014</v>
      </c>
      <c r="C4" s="152">
        <v>2015</v>
      </c>
      <c r="D4" s="152">
        <v>2016</v>
      </c>
      <c r="E4" s="152">
        <v>2017</v>
      </c>
      <c r="F4" s="152">
        <v>2018</v>
      </c>
      <c r="G4" s="152">
        <v>2019</v>
      </c>
      <c r="H4" s="152">
        <v>2020</v>
      </c>
      <c r="I4" s="152">
        <v>2021</v>
      </c>
      <c r="J4" s="152">
        <v>2022</v>
      </c>
      <c r="K4" s="152">
        <v>2023</v>
      </c>
      <c r="L4" s="152">
        <v>2024</v>
      </c>
      <c r="M4" s="155"/>
      <c r="N4" s="341"/>
      <c r="O4" s="611"/>
      <c r="P4" s="611"/>
      <c r="Q4" s="611"/>
      <c r="R4" s="611"/>
      <c r="S4" s="611"/>
      <c r="T4" s="611"/>
      <c r="U4" s="611"/>
      <c r="V4" s="611"/>
      <c r="W4" s="611"/>
      <c r="X4" s="611"/>
      <c r="Y4" s="611"/>
      <c r="Z4" s="341"/>
      <c r="AA4" s="341"/>
      <c r="AB4" s="604"/>
      <c r="AC4" s="377"/>
      <c r="AD4" s="377"/>
      <c r="AE4" s="377"/>
      <c r="AF4" s="377"/>
      <c r="AG4" s="377"/>
      <c r="AH4" s="377"/>
      <c r="AI4" s="377"/>
      <c r="AJ4" s="377"/>
      <c r="AK4" s="377"/>
      <c r="AL4" s="377"/>
      <c r="AM4" s="377"/>
      <c r="AN4" s="377"/>
    </row>
    <row r="5" spans="1:40" s="94" customFormat="1" ht="29.25" customHeight="1" thickTop="1" x14ac:dyDescent="0.2">
      <c r="A5" s="274" t="s">
        <v>197</v>
      </c>
      <c r="B5" s="97">
        <v>1928307</v>
      </c>
      <c r="C5" s="97">
        <v>1991131</v>
      </c>
      <c r="D5" s="97">
        <v>2054911</v>
      </c>
      <c r="E5" s="97">
        <v>2131943</v>
      </c>
      <c r="F5" s="97">
        <v>2205449</v>
      </c>
      <c r="G5" s="97">
        <v>2232400</v>
      </c>
      <c r="H5" s="97">
        <v>2164118</v>
      </c>
      <c r="I5" s="97">
        <v>2200594</v>
      </c>
      <c r="J5" s="97">
        <v>2376115</v>
      </c>
      <c r="K5" s="97">
        <v>2467600</v>
      </c>
      <c r="L5" s="97">
        <v>2506911</v>
      </c>
      <c r="M5" s="155"/>
      <c r="N5" s="128"/>
      <c r="O5" s="605"/>
      <c r="P5" s="605"/>
      <c r="Q5" s="605"/>
      <c r="R5" s="605"/>
      <c r="S5" s="605"/>
      <c r="T5" s="605"/>
      <c r="U5" s="605"/>
      <c r="V5" s="605"/>
      <c r="W5" s="605"/>
      <c r="X5" s="605"/>
      <c r="Y5" s="605"/>
      <c r="Z5" s="128"/>
      <c r="AA5" s="128"/>
      <c r="AB5" s="348"/>
      <c r="AC5" s="377"/>
      <c r="AD5" s="128"/>
      <c r="AE5" s="377"/>
      <c r="AF5" s="377"/>
      <c r="AG5" s="377"/>
      <c r="AH5" s="377"/>
      <c r="AI5" s="377"/>
      <c r="AJ5" s="377"/>
      <c r="AK5" s="377"/>
      <c r="AL5" s="377"/>
      <c r="AM5" s="128"/>
      <c r="AN5" s="377"/>
    </row>
    <row r="6" spans="1:40" s="137" customFormat="1" ht="29.25" customHeight="1" x14ac:dyDescent="0.2">
      <c r="A6" s="280" t="s">
        <v>117</v>
      </c>
      <c r="B6" s="97">
        <v>786.99</v>
      </c>
      <c r="C6" s="97">
        <v>790.03</v>
      </c>
      <c r="D6" s="97">
        <v>800</v>
      </c>
      <c r="E6" s="97">
        <v>822.95</v>
      </c>
      <c r="F6" s="97">
        <v>854.8</v>
      </c>
      <c r="G6" s="97">
        <v>892.01</v>
      </c>
      <c r="H6" s="97">
        <v>926.14</v>
      </c>
      <c r="I6" s="97">
        <v>962.2</v>
      </c>
      <c r="J6" s="97">
        <v>1017.5</v>
      </c>
      <c r="K6" s="97">
        <v>1100.17</v>
      </c>
      <c r="L6" s="97">
        <v>1191.02</v>
      </c>
      <c r="M6" s="155"/>
      <c r="N6" s="604"/>
      <c r="O6" s="629"/>
      <c r="P6" s="629"/>
      <c r="Q6" s="629"/>
      <c r="R6" s="629"/>
      <c r="S6" s="629"/>
      <c r="T6" s="629"/>
      <c r="U6" s="629"/>
      <c r="V6" s="629"/>
      <c r="W6" s="629"/>
      <c r="X6" s="629"/>
      <c r="Y6" s="629"/>
      <c r="Z6" s="604"/>
      <c r="AA6" s="604"/>
      <c r="AB6" s="539"/>
      <c r="AC6" s="377"/>
      <c r="AD6" s="377"/>
      <c r="AE6" s="377"/>
      <c r="AF6" s="377"/>
      <c r="AG6" s="377"/>
      <c r="AH6" s="377"/>
      <c r="AI6" s="377"/>
      <c r="AJ6" s="377"/>
      <c r="AK6" s="377"/>
      <c r="AL6" s="377"/>
      <c r="AM6" s="604"/>
      <c r="AN6" s="377"/>
    </row>
    <row r="7" spans="1:40" s="137" customFormat="1" ht="12" customHeight="1" x14ac:dyDescent="0.2">
      <c r="A7" s="53" t="s">
        <v>406</v>
      </c>
      <c r="B7" s="416"/>
      <c r="C7" s="416"/>
      <c r="D7" s="416"/>
      <c r="E7" s="416"/>
      <c r="F7" s="416"/>
      <c r="G7" s="416"/>
      <c r="H7" s="416"/>
      <c r="I7" s="416"/>
      <c r="J7" s="416"/>
      <c r="K7" s="416"/>
      <c r="L7" s="416"/>
      <c r="M7" s="155"/>
      <c r="N7" s="348"/>
      <c r="O7" s="604"/>
      <c r="P7" s="604"/>
      <c r="Q7" s="604"/>
      <c r="R7" s="604"/>
      <c r="S7" s="604"/>
      <c r="T7" s="604"/>
      <c r="U7" s="604"/>
      <c r="V7" s="604"/>
      <c r="W7" s="604"/>
      <c r="X7" s="604"/>
      <c r="Y7" s="604"/>
      <c r="Z7" s="604"/>
      <c r="AA7" s="604"/>
      <c r="AB7" s="539"/>
      <c r="AC7" s="377"/>
      <c r="AD7" s="377"/>
      <c r="AE7" s="377"/>
      <c r="AF7" s="377"/>
      <c r="AG7" s="377"/>
      <c r="AH7" s="377"/>
      <c r="AI7" s="377"/>
      <c r="AJ7" s="377"/>
      <c r="AK7" s="377"/>
      <c r="AL7" s="377"/>
      <c r="AM7" s="604"/>
      <c r="AN7" s="377"/>
    </row>
    <row r="8" spans="1:40" s="137" customFormat="1" ht="18" customHeight="1" x14ac:dyDescent="0.2">
      <c r="A8" s="55" t="s">
        <v>102</v>
      </c>
      <c r="B8" s="418">
        <v>555.6</v>
      </c>
      <c r="C8" s="418">
        <v>557.4</v>
      </c>
      <c r="D8" s="418">
        <v>578</v>
      </c>
      <c r="E8" s="418">
        <v>605</v>
      </c>
      <c r="F8" s="418">
        <v>632.79999999999995</v>
      </c>
      <c r="G8" s="418">
        <v>655.20000000000005</v>
      </c>
      <c r="H8" s="418">
        <v>695</v>
      </c>
      <c r="I8" s="418">
        <v>728</v>
      </c>
      <c r="J8" s="418">
        <v>775</v>
      </c>
      <c r="K8" s="418">
        <v>839.6</v>
      </c>
      <c r="L8" s="418">
        <v>911</v>
      </c>
      <c r="M8" s="347"/>
      <c r="N8" s="539"/>
      <c r="O8" s="629"/>
      <c r="P8" s="606"/>
      <c r="Q8" s="607"/>
      <c r="R8" s="607"/>
      <c r="S8" s="607"/>
      <c r="T8" s="607"/>
      <c r="U8" s="607"/>
      <c r="V8" s="607"/>
      <c r="W8" s="607"/>
      <c r="X8" s="607"/>
      <c r="Y8" s="607"/>
      <c r="Z8" s="604"/>
      <c r="AA8" s="604"/>
      <c r="AB8" s="539"/>
      <c r="AC8" s="377"/>
      <c r="AD8" s="377"/>
      <c r="AE8" s="377"/>
      <c r="AF8" s="377"/>
      <c r="AG8" s="377"/>
      <c r="AH8" s="377"/>
      <c r="AI8" s="377"/>
      <c r="AJ8" s="377"/>
      <c r="AK8" s="377"/>
      <c r="AL8" s="377"/>
      <c r="AM8" s="604"/>
      <c r="AN8" s="377"/>
    </row>
    <row r="9" spans="1:40" s="137" customFormat="1" ht="18" customHeight="1" x14ac:dyDescent="0.2">
      <c r="A9" s="55" t="s">
        <v>103</v>
      </c>
      <c r="B9" s="418">
        <v>603</v>
      </c>
      <c r="C9" s="418">
        <v>599.86</v>
      </c>
      <c r="D9" s="418">
        <v>618.22</v>
      </c>
      <c r="E9" s="418">
        <v>651.55999999999995</v>
      </c>
      <c r="F9" s="418">
        <v>681.85</v>
      </c>
      <c r="G9" s="418">
        <v>709.7</v>
      </c>
      <c r="H9" s="418">
        <v>737.42</v>
      </c>
      <c r="I9" s="418">
        <v>766</v>
      </c>
      <c r="J9" s="418">
        <v>809.94</v>
      </c>
      <c r="K9" s="418">
        <v>885</v>
      </c>
      <c r="L9" s="418">
        <v>958</v>
      </c>
      <c r="M9" s="155"/>
      <c r="N9" s="539"/>
      <c r="O9" s="629"/>
      <c r="P9" s="607"/>
      <c r="Q9" s="607"/>
      <c r="R9" s="607"/>
      <c r="S9" s="607"/>
      <c r="T9" s="607"/>
      <c r="U9" s="607"/>
      <c r="V9" s="607"/>
      <c r="W9" s="607"/>
      <c r="X9" s="607"/>
      <c r="Y9" s="607"/>
      <c r="Z9" s="604"/>
      <c r="AA9" s="604"/>
      <c r="AB9" s="539"/>
      <c r="AC9" s="377"/>
      <c r="AD9" s="377"/>
      <c r="AE9" s="377"/>
      <c r="AF9" s="377"/>
      <c r="AG9" s="377"/>
      <c r="AH9" s="377"/>
      <c r="AI9" s="377"/>
      <c r="AJ9" s="377"/>
      <c r="AK9" s="377"/>
      <c r="AL9" s="377"/>
      <c r="AM9" s="604"/>
      <c r="AN9" s="377"/>
    </row>
    <row r="10" spans="1:40" s="137" customFormat="1" ht="18" customHeight="1" x14ac:dyDescent="0.2">
      <c r="A10" s="55" t="s">
        <v>104</v>
      </c>
      <c r="B10" s="418">
        <v>644.95000000000005</v>
      </c>
      <c r="C10" s="418">
        <v>647</v>
      </c>
      <c r="D10" s="418">
        <v>659.1</v>
      </c>
      <c r="E10" s="418">
        <v>687.15</v>
      </c>
      <c r="F10" s="418">
        <v>718</v>
      </c>
      <c r="G10" s="418">
        <v>747.99</v>
      </c>
      <c r="H10" s="418">
        <v>779.94</v>
      </c>
      <c r="I10" s="418">
        <v>811.33</v>
      </c>
      <c r="J10" s="418">
        <v>857.6</v>
      </c>
      <c r="K10" s="418">
        <v>932</v>
      </c>
      <c r="L10" s="418">
        <v>1018</v>
      </c>
      <c r="M10" s="155"/>
      <c r="N10" s="539"/>
      <c r="O10" s="629"/>
      <c r="P10" s="607"/>
      <c r="Q10" s="607"/>
      <c r="R10" s="607"/>
      <c r="S10" s="607"/>
      <c r="T10" s="607"/>
      <c r="U10" s="607"/>
      <c r="V10" s="607"/>
      <c r="W10" s="607"/>
      <c r="X10" s="607"/>
      <c r="Y10" s="607"/>
      <c r="Z10" s="604"/>
      <c r="AA10" s="604"/>
      <c r="AB10" s="539"/>
      <c r="AC10" s="377"/>
      <c r="AD10" s="377"/>
      <c r="AE10" s="377"/>
      <c r="AF10" s="377"/>
      <c r="AG10" s="377"/>
      <c r="AH10" s="377"/>
      <c r="AI10" s="377"/>
      <c r="AJ10" s="377"/>
      <c r="AK10" s="377"/>
      <c r="AL10" s="377"/>
      <c r="AM10" s="604"/>
      <c r="AN10" s="377"/>
    </row>
    <row r="11" spans="1:40" s="137" customFormat="1" ht="18" customHeight="1" x14ac:dyDescent="0.2">
      <c r="A11" s="55" t="s">
        <v>105</v>
      </c>
      <c r="B11" s="418">
        <v>704.8</v>
      </c>
      <c r="C11" s="418">
        <v>708.44</v>
      </c>
      <c r="D11" s="418">
        <v>719.7</v>
      </c>
      <c r="E11" s="418">
        <v>745.51</v>
      </c>
      <c r="F11" s="418">
        <v>777.65</v>
      </c>
      <c r="G11" s="418">
        <v>809.71</v>
      </c>
      <c r="H11" s="418">
        <v>844.75</v>
      </c>
      <c r="I11" s="418">
        <v>879.77</v>
      </c>
      <c r="J11" s="418">
        <v>929.8</v>
      </c>
      <c r="K11" s="418">
        <v>1005</v>
      </c>
      <c r="L11" s="418">
        <v>1090.9000000000001</v>
      </c>
      <c r="N11" s="539"/>
      <c r="O11" s="629"/>
      <c r="P11" s="607"/>
      <c r="Q11" s="607"/>
      <c r="R11" s="607"/>
      <c r="S11" s="607"/>
      <c r="T11" s="607"/>
      <c r="U11" s="607"/>
      <c r="V11" s="607"/>
      <c r="W11" s="607"/>
      <c r="X11" s="607"/>
      <c r="Y11" s="607"/>
      <c r="Z11" s="604"/>
      <c r="AA11" s="604"/>
      <c r="AB11" s="539"/>
      <c r="AC11" s="377"/>
      <c r="AD11" s="377"/>
      <c r="AE11" s="377"/>
      <c r="AF11" s="377"/>
      <c r="AG11" s="377"/>
      <c r="AH11" s="377"/>
      <c r="AI11" s="377"/>
      <c r="AJ11" s="377"/>
      <c r="AK11" s="377"/>
      <c r="AL11" s="377"/>
      <c r="AM11" s="604"/>
      <c r="AN11" s="377"/>
    </row>
    <row r="12" spans="1:40" s="137" customFormat="1" ht="18" customHeight="1" x14ac:dyDescent="0.2">
      <c r="A12" s="55" t="s">
        <v>106</v>
      </c>
      <c r="B12" s="418">
        <v>786.98</v>
      </c>
      <c r="C12" s="418">
        <v>790.03</v>
      </c>
      <c r="D12" s="418">
        <v>800</v>
      </c>
      <c r="E12" s="418">
        <v>822.95</v>
      </c>
      <c r="F12" s="418">
        <v>854.8</v>
      </c>
      <c r="G12" s="418">
        <v>892.01</v>
      </c>
      <c r="H12" s="418">
        <v>926.14</v>
      </c>
      <c r="I12" s="418">
        <v>962.2</v>
      </c>
      <c r="J12" s="418">
        <v>1017.5</v>
      </c>
      <c r="K12" s="418">
        <v>1100.17</v>
      </c>
      <c r="L12" s="418">
        <v>1191.02</v>
      </c>
      <c r="N12" s="539"/>
      <c r="O12" s="629"/>
      <c r="P12" s="607"/>
      <c r="Q12" s="607"/>
      <c r="R12" s="607"/>
      <c r="S12" s="607"/>
      <c r="T12" s="607"/>
      <c r="U12" s="607"/>
      <c r="V12" s="607"/>
      <c r="W12" s="607"/>
      <c r="X12" s="607"/>
      <c r="Y12" s="607"/>
      <c r="Z12" s="604"/>
      <c r="AA12" s="604"/>
      <c r="AB12" s="539"/>
      <c r="AC12" s="377"/>
      <c r="AD12" s="377"/>
      <c r="AE12" s="377"/>
      <c r="AF12" s="377"/>
      <c r="AG12" s="377"/>
      <c r="AH12" s="377"/>
      <c r="AI12" s="377"/>
      <c r="AJ12" s="377"/>
      <c r="AK12" s="377"/>
      <c r="AL12" s="377"/>
      <c r="AM12" s="604"/>
      <c r="AN12" s="377"/>
    </row>
    <row r="13" spans="1:40" s="137" customFormat="1" ht="18" customHeight="1" x14ac:dyDescent="0.2">
      <c r="A13" s="55" t="s">
        <v>107</v>
      </c>
      <c r="B13" s="418">
        <v>894.88</v>
      </c>
      <c r="C13" s="418">
        <v>898.82</v>
      </c>
      <c r="D13" s="418">
        <v>905.9</v>
      </c>
      <c r="E13" s="418">
        <v>930.11</v>
      </c>
      <c r="F13" s="418">
        <v>964.53</v>
      </c>
      <c r="G13" s="418">
        <v>1005.04</v>
      </c>
      <c r="H13" s="418">
        <v>1047</v>
      </c>
      <c r="I13" s="418">
        <v>1087.1600000000001</v>
      </c>
      <c r="J13" s="418">
        <v>1145.4000000000001</v>
      </c>
      <c r="K13" s="418">
        <v>1233</v>
      </c>
      <c r="L13" s="418">
        <v>1335.83</v>
      </c>
      <c r="N13" s="539"/>
      <c r="O13" s="629"/>
      <c r="P13" s="607"/>
      <c r="Q13" s="607"/>
      <c r="R13" s="607"/>
      <c r="S13" s="607"/>
      <c r="T13" s="607"/>
      <c r="U13" s="607"/>
      <c r="V13" s="607"/>
      <c r="W13" s="607"/>
      <c r="X13" s="607"/>
      <c r="Y13" s="607"/>
      <c r="Z13" s="604"/>
      <c r="AA13" s="604"/>
      <c r="AB13" s="539"/>
      <c r="AC13" s="377"/>
      <c r="AD13" s="377"/>
      <c r="AE13" s="377"/>
      <c r="AF13" s="377"/>
      <c r="AG13" s="377"/>
      <c r="AH13" s="377"/>
      <c r="AI13" s="377"/>
      <c r="AJ13" s="377"/>
      <c r="AK13" s="377"/>
      <c r="AL13" s="377"/>
      <c r="AM13" s="604"/>
      <c r="AN13" s="377"/>
    </row>
    <row r="14" spans="1:40" s="137" customFormat="1" ht="18" customHeight="1" x14ac:dyDescent="0.2">
      <c r="A14" s="55" t="s">
        <v>108</v>
      </c>
      <c r="B14" s="418">
        <v>1065.29</v>
      </c>
      <c r="C14" s="418">
        <v>1071.26</v>
      </c>
      <c r="D14" s="418">
        <v>1076.72</v>
      </c>
      <c r="E14" s="418">
        <v>1098.5</v>
      </c>
      <c r="F14" s="418">
        <v>1136</v>
      </c>
      <c r="G14" s="418">
        <v>1183.3800000000001</v>
      </c>
      <c r="H14" s="418">
        <v>1235.17</v>
      </c>
      <c r="I14" s="418">
        <v>1278.04</v>
      </c>
      <c r="J14" s="418">
        <v>1343.83</v>
      </c>
      <c r="K14" s="418">
        <v>1440.06</v>
      </c>
      <c r="L14" s="418">
        <v>1551</v>
      </c>
      <c r="N14" s="539"/>
      <c r="O14" s="629"/>
      <c r="P14" s="607"/>
      <c r="Q14" s="607"/>
      <c r="R14" s="607"/>
      <c r="S14" s="607"/>
      <c r="T14" s="607"/>
      <c r="U14" s="607"/>
      <c r="V14" s="607"/>
      <c r="W14" s="607"/>
      <c r="X14" s="607"/>
      <c r="Y14" s="607"/>
      <c r="Z14" s="604"/>
      <c r="AA14" s="604"/>
      <c r="AB14" s="539"/>
      <c r="AC14" s="377"/>
      <c r="AD14" s="377"/>
      <c r="AE14" s="377"/>
      <c r="AF14" s="377"/>
      <c r="AG14" s="377"/>
      <c r="AH14" s="377"/>
      <c r="AI14" s="377"/>
      <c r="AJ14" s="377"/>
      <c r="AK14" s="377"/>
      <c r="AL14" s="377"/>
      <c r="AM14" s="604"/>
      <c r="AN14" s="377"/>
    </row>
    <row r="15" spans="1:40" s="137" customFormat="1" ht="18" customHeight="1" x14ac:dyDescent="0.2">
      <c r="A15" s="55" t="s">
        <v>109</v>
      </c>
      <c r="B15" s="418">
        <v>1349.76</v>
      </c>
      <c r="C15" s="418">
        <v>1350</v>
      </c>
      <c r="D15" s="418">
        <v>1351.02</v>
      </c>
      <c r="E15" s="418">
        <v>1374.6</v>
      </c>
      <c r="F15" s="418">
        <v>1417.92</v>
      </c>
      <c r="G15" s="418">
        <v>1471.67</v>
      </c>
      <c r="H15" s="418">
        <v>1517.99</v>
      </c>
      <c r="I15" s="418">
        <v>1569.5</v>
      </c>
      <c r="J15" s="418">
        <v>1652.03</v>
      </c>
      <c r="K15" s="418">
        <v>1763.96</v>
      </c>
      <c r="L15" s="418">
        <v>1893.43</v>
      </c>
      <c r="N15" s="539"/>
      <c r="O15" s="629"/>
      <c r="P15" s="607"/>
      <c r="Q15" s="607"/>
      <c r="R15" s="607"/>
      <c r="S15" s="607"/>
      <c r="T15" s="607"/>
      <c r="U15" s="607"/>
      <c r="V15" s="607"/>
      <c r="W15" s="607"/>
      <c r="X15" s="607"/>
      <c r="Y15" s="607"/>
      <c r="Z15" s="604"/>
      <c r="AA15" s="604"/>
      <c r="AB15" s="348"/>
      <c r="AC15" s="377"/>
      <c r="AD15" s="377"/>
      <c r="AE15" s="377"/>
      <c r="AF15" s="377"/>
      <c r="AG15" s="377"/>
      <c r="AH15" s="377"/>
      <c r="AI15" s="377"/>
      <c r="AJ15" s="377"/>
      <c r="AK15" s="377"/>
      <c r="AL15" s="377"/>
      <c r="AM15" s="604"/>
      <c r="AN15" s="377"/>
    </row>
    <row r="16" spans="1:40" s="137" customFormat="1" ht="18" customHeight="1" x14ac:dyDescent="0.2">
      <c r="A16" s="55" t="s">
        <v>110</v>
      </c>
      <c r="B16" s="418">
        <v>1932.5</v>
      </c>
      <c r="C16" s="418">
        <v>1929.23</v>
      </c>
      <c r="D16" s="418">
        <v>1934.8</v>
      </c>
      <c r="E16" s="418">
        <v>1951.52</v>
      </c>
      <c r="F16" s="418">
        <v>2000</v>
      </c>
      <c r="G16" s="418">
        <v>2061.38</v>
      </c>
      <c r="H16" s="418">
        <v>2123.3000000000002</v>
      </c>
      <c r="I16" s="418">
        <v>2181.67</v>
      </c>
      <c r="J16" s="418">
        <v>2306.09</v>
      </c>
      <c r="K16" s="418">
        <v>2460.2399999999998</v>
      </c>
      <c r="L16" s="418">
        <v>2644.06</v>
      </c>
      <c r="N16" s="539"/>
      <c r="O16" s="629"/>
      <c r="P16" s="607"/>
      <c r="Q16" s="607"/>
      <c r="R16" s="607"/>
      <c r="S16" s="607"/>
      <c r="T16" s="607"/>
      <c r="U16" s="607"/>
      <c r="V16" s="607"/>
      <c r="W16" s="607"/>
      <c r="X16" s="607"/>
      <c r="Y16" s="607"/>
      <c r="Z16" s="604"/>
      <c r="AA16" s="604"/>
      <c r="AB16" s="539"/>
      <c r="AC16" s="377"/>
      <c r="AD16" s="377"/>
      <c r="AE16" s="377"/>
      <c r="AF16" s="377"/>
      <c r="AG16" s="377"/>
      <c r="AH16" s="377"/>
      <c r="AI16" s="377"/>
      <c r="AJ16" s="377"/>
      <c r="AK16" s="377"/>
      <c r="AL16" s="377"/>
      <c r="AM16" s="604"/>
      <c r="AN16" s="377"/>
    </row>
    <row r="17" spans="1:40" s="137" customFormat="1" ht="20.25" customHeight="1" x14ac:dyDescent="0.2">
      <c r="A17" s="53" t="s">
        <v>118</v>
      </c>
      <c r="B17" s="416"/>
      <c r="C17" s="416"/>
      <c r="D17" s="416"/>
      <c r="E17" s="416"/>
      <c r="F17" s="416"/>
      <c r="G17" s="416"/>
      <c r="H17" s="416"/>
      <c r="I17" s="416"/>
      <c r="J17" s="416"/>
      <c r="K17" s="416"/>
      <c r="L17" s="416"/>
      <c r="M17" s="155"/>
      <c r="N17" s="348"/>
      <c r="O17" s="604"/>
      <c r="P17" s="604"/>
      <c r="Q17" s="120"/>
      <c r="R17" s="340"/>
      <c r="S17" s="68"/>
      <c r="T17" s="604"/>
      <c r="U17" s="604"/>
      <c r="V17" s="604"/>
      <c r="W17" s="604"/>
      <c r="X17" s="604"/>
      <c r="Y17" s="604"/>
      <c r="Z17" s="604"/>
      <c r="AA17" s="604"/>
      <c r="AB17" s="539"/>
      <c r="AC17" s="377"/>
      <c r="AD17" s="377"/>
      <c r="AE17" s="377"/>
      <c r="AF17" s="377"/>
      <c r="AG17" s="377"/>
      <c r="AH17" s="377"/>
      <c r="AI17" s="377"/>
      <c r="AJ17" s="377"/>
      <c r="AK17" s="377"/>
      <c r="AL17" s="377"/>
      <c r="AM17" s="377"/>
      <c r="AN17" s="377"/>
    </row>
    <row r="18" spans="1:40" s="137" customFormat="1" ht="18" customHeight="1" x14ac:dyDescent="0.2">
      <c r="A18" s="55" t="s">
        <v>102</v>
      </c>
      <c r="B18" s="418">
        <v>517.54999999999995</v>
      </c>
      <c r="C18" s="418">
        <v>518.95000000000005</v>
      </c>
      <c r="D18" s="418">
        <v>541.09</v>
      </c>
      <c r="E18" s="418">
        <v>568.88</v>
      </c>
      <c r="F18" s="418">
        <v>593.04999999999995</v>
      </c>
      <c r="G18" s="418">
        <v>615.49</v>
      </c>
      <c r="H18" s="418">
        <v>651.89</v>
      </c>
      <c r="I18" s="418">
        <v>684.62</v>
      </c>
      <c r="J18" s="418">
        <v>726.79</v>
      </c>
      <c r="K18" s="418">
        <v>786.12</v>
      </c>
      <c r="L18" s="418">
        <v>851.09</v>
      </c>
      <c r="M18" s="347"/>
      <c r="N18" s="539"/>
      <c r="O18" s="608"/>
      <c r="P18" s="608"/>
      <c r="Q18" s="608"/>
      <c r="R18" s="608"/>
      <c r="S18" s="608"/>
      <c r="T18" s="608"/>
      <c r="U18" s="608"/>
      <c r="V18" s="608"/>
      <c r="W18" s="608"/>
      <c r="X18" s="608"/>
      <c r="Y18" s="608"/>
      <c r="Z18" s="604"/>
      <c r="AA18" s="604"/>
      <c r="AB18" s="539"/>
      <c r="AC18" s="377"/>
      <c r="AD18" s="377"/>
      <c r="AE18" s="377"/>
      <c r="AF18" s="377"/>
      <c r="AG18" s="377"/>
      <c r="AH18" s="377"/>
      <c r="AI18" s="377"/>
      <c r="AJ18" s="377"/>
      <c r="AK18" s="377"/>
      <c r="AL18" s="377"/>
      <c r="AM18" s="377"/>
      <c r="AN18" s="377"/>
    </row>
    <row r="19" spans="1:40" s="137" customFormat="1" ht="18" customHeight="1" x14ac:dyDescent="0.2">
      <c r="A19" s="55" t="s">
        <v>103</v>
      </c>
      <c r="B19" s="418">
        <v>580.52</v>
      </c>
      <c r="C19" s="418">
        <v>581.94000000000005</v>
      </c>
      <c r="D19" s="418">
        <v>600.67999999999995</v>
      </c>
      <c r="E19" s="418">
        <v>630.6</v>
      </c>
      <c r="F19" s="418">
        <v>660.08</v>
      </c>
      <c r="G19" s="418">
        <v>687.04</v>
      </c>
      <c r="H19" s="418">
        <v>720.8</v>
      </c>
      <c r="I19" s="418">
        <v>751.73</v>
      </c>
      <c r="J19" s="418">
        <v>795.53</v>
      </c>
      <c r="K19" s="418">
        <v>863.33</v>
      </c>
      <c r="L19" s="418">
        <v>938.65</v>
      </c>
      <c r="M19" s="155"/>
      <c r="N19" s="539"/>
      <c r="O19" s="608"/>
      <c r="P19" s="608"/>
      <c r="Q19" s="608"/>
      <c r="R19" s="608"/>
      <c r="S19" s="608"/>
      <c r="T19" s="608"/>
      <c r="U19" s="608"/>
      <c r="V19" s="608"/>
      <c r="W19" s="608"/>
      <c r="X19" s="608"/>
      <c r="Y19" s="608"/>
      <c r="Z19" s="604"/>
      <c r="AA19" s="604"/>
      <c r="AB19" s="539"/>
      <c r="AC19" s="377"/>
      <c r="AD19" s="377"/>
      <c r="AE19" s="377"/>
      <c r="AF19" s="377"/>
      <c r="AG19" s="377"/>
      <c r="AH19" s="377"/>
      <c r="AI19" s="377"/>
      <c r="AJ19" s="377"/>
      <c r="AK19" s="377"/>
      <c r="AL19" s="377"/>
      <c r="AM19" s="377"/>
      <c r="AN19" s="377"/>
    </row>
    <row r="20" spans="1:40" s="137" customFormat="1" ht="18" customHeight="1" x14ac:dyDescent="0.2">
      <c r="A20" s="55" t="s">
        <v>104</v>
      </c>
      <c r="B20" s="418">
        <v>622.01</v>
      </c>
      <c r="C20" s="418">
        <v>622.59</v>
      </c>
      <c r="D20" s="418">
        <v>637.89</v>
      </c>
      <c r="E20" s="418">
        <v>666.63</v>
      </c>
      <c r="F20" s="418">
        <v>697.55</v>
      </c>
      <c r="G20" s="418">
        <v>726.15</v>
      </c>
      <c r="H20" s="418">
        <v>756.5</v>
      </c>
      <c r="I20" s="418">
        <v>787.93</v>
      </c>
      <c r="J20" s="418">
        <v>832.19</v>
      </c>
      <c r="K20" s="418">
        <v>904.46</v>
      </c>
      <c r="L20" s="418">
        <v>985.3</v>
      </c>
      <c r="M20" s="155"/>
      <c r="N20" s="539"/>
      <c r="O20" s="608"/>
      <c r="P20" s="608"/>
      <c r="Q20" s="608"/>
      <c r="R20" s="608"/>
      <c r="S20" s="608"/>
      <c r="T20" s="608"/>
      <c r="U20" s="608"/>
      <c r="V20" s="608"/>
      <c r="W20" s="608"/>
      <c r="X20" s="608"/>
      <c r="Y20" s="608"/>
      <c r="Z20" s="604"/>
      <c r="AA20" s="604"/>
      <c r="AB20" s="539"/>
      <c r="AC20" s="377"/>
      <c r="AD20" s="377"/>
      <c r="AE20" s="377"/>
      <c r="AF20" s="377"/>
      <c r="AG20" s="377"/>
      <c r="AH20" s="377"/>
      <c r="AI20" s="377"/>
      <c r="AJ20" s="377"/>
      <c r="AK20" s="377"/>
      <c r="AL20" s="377"/>
      <c r="AM20" s="377"/>
      <c r="AN20" s="377"/>
    </row>
    <row r="21" spans="1:40" s="137" customFormat="1" ht="18" customHeight="1" x14ac:dyDescent="0.2">
      <c r="A21" s="55" t="s">
        <v>105</v>
      </c>
      <c r="B21" s="418">
        <v>673.51</v>
      </c>
      <c r="C21" s="418">
        <v>675.9</v>
      </c>
      <c r="D21" s="418">
        <v>687.11</v>
      </c>
      <c r="E21" s="418">
        <v>713.34</v>
      </c>
      <c r="F21" s="418">
        <v>744.93</v>
      </c>
      <c r="G21" s="418">
        <v>776.91</v>
      </c>
      <c r="H21" s="418">
        <v>809.55</v>
      </c>
      <c r="I21" s="418">
        <v>843.68</v>
      </c>
      <c r="J21" s="418">
        <v>892.08</v>
      </c>
      <c r="K21" s="418">
        <v>967.54</v>
      </c>
      <c r="L21" s="418">
        <v>1052.71</v>
      </c>
      <c r="N21" s="539"/>
      <c r="O21" s="608"/>
      <c r="P21" s="608"/>
      <c r="Q21" s="608"/>
      <c r="R21" s="608"/>
      <c r="S21" s="608"/>
      <c r="T21" s="608"/>
      <c r="U21" s="608"/>
      <c r="V21" s="608"/>
      <c r="W21" s="608"/>
      <c r="X21" s="608"/>
      <c r="Y21" s="608"/>
      <c r="Z21" s="604"/>
      <c r="AA21" s="604"/>
      <c r="AB21" s="539"/>
      <c r="AC21" s="377"/>
      <c r="AD21" s="377"/>
      <c r="AE21" s="377"/>
      <c r="AF21" s="377"/>
      <c r="AG21" s="377"/>
      <c r="AH21" s="377"/>
      <c r="AI21" s="377"/>
      <c r="AJ21" s="377"/>
      <c r="AK21" s="377"/>
      <c r="AL21" s="377"/>
      <c r="AM21" s="377"/>
      <c r="AN21" s="377"/>
    </row>
    <row r="22" spans="1:40" s="137" customFormat="1" ht="18" customHeight="1" x14ac:dyDescent="0.2">
      <c r="A22" s="55" t="s">
        <v>106</v>
      </c>
      <c r="B22" s="418">
        <v>744.94</v>
      </c>
      <c r="C22" s="418">
        <v>748.82</v>
      </c>
      <c r="D22" s="418">
        <v>758.29</v>
      </c>
      <c r="E22" s="418">
        <v>782.49</v>
      </c>
      <c r="F22" s="418">
        <v>814.41</v>
      </c>
      <c r="G22" s="418">
        <v>849.92</v>
      </c>
      <c r="H22" s="418">
        <v>884.65</v>
      </c>
      <c r="I22" s="418">
        <v>918.75</v>
      </c>
      <c r="J22" s="418">
        <v>971.89</v>
      </c>
      <c r="K22" s="418">
        <v>1050.28</v>
      </c>
      <c r="L22" s="418">
        <v>1138.47</v>
      </c>
      <c r="N22" s="539"/>
      <c r="O22" s="608"/>
      <c r="P22" s="608"/>
      <c r="Q22" s="608"/>
      <c r="R22" s="608"/>
      <c r="S22" s="608"/>
      <c r="T22" s="608"/>
      <c r="U22" s="608"/>
      <c r="V22" s="608"/>
      <c r="W22" s="608"/>
      <c r="X22" s="608"/>
      <c r="Y22" s="608"/>
      <c r="Z22" s="604"/>
      <c r="AA22" s="604"/>
      <c r="AB22" s="539"/>
      <c r="AC22" s="377"/>
      <c r="AD22" s="377"/>
      <c r="AE22" s="377"/>
      <c r="AF22" s="377"/>
      <c r="AG22" s="377"/>
      <c r="AH22" s="377"/>
      <c r="AI22" s="377"/>
      <c r="AJ22" s="377"/>
      <c r="AK22" s="377"/>
      <c r="AL22" s="377"/>
      <c r="AM22" s="377"/>
      <c r="AN22" s="377"/>
    </row>
    <row r="23" spans="1:40" s="137" customFormat="1" ht="18" customHeight="1" x14ac:dyDescent="0.2">
      <c r="A23" s="55" t="s">
        <v>107</v>
      </c>
      <c r="B23" s="418">
        <v>836.57</v>
      </c>
      <c r="C23" s="418">
        <v>841.18</v>
      </c>
      <c r="D23" s="418">
        <v>849.51</v>
      </c>
      <c r="E23" s="418">
        <v>872.87</v>
      </c>
      <c r="F23" s="418">
        <v>905.46</v>
      </c>
      <c r="G23" s="418">
        <v>945.3</v>
      </c>
      <c r="H23" s="418">
        <v>982.04</v>
      </c>
      <c r="I23" s="418">
        <v>1019.55</v>
      </c>
      <c r="J23" s="418">
        <v>1077.81</v>
      </c>
      <c r="K23" s="418">
        <v>1161.1199999999999</v>
      </c>
      <c r="L23" s="418">
        <v>1257.6400000000001</v>
      </c>
      <c r="N23" s="539"/>
      <c r="O23" s="608"/>
      <c r="P23" s="608"/>
      <c r="Q23" s="608"/>
      <c r="R23" s="608"/>
      <c r="S23" s="608"/>
      <c r="T23" s="608"/>
      <c r="U23" s="608"/>
      <c r="V23" s="608"/>
      <c r="W23" s="608"/>
      <c r="X23" s="608"/>
      <c r="Y23" s="608"/>
      <c r="Z23" s="604"/>
      <c r="AA23" s="604"/>
      <c r="AB23" s="539"/>
      <c r="AC23" s="377"/>
      <c r="AD23" s="377"/>
      <c r="AE23" s="377"/>
      <c r="AF23" s="377"/>
      <c r="AG23" s="377"/>
      <c r="AH23" s="377"/>
      <c r="AI23" s="377"/>
      <c r="AJ23" s="377"/>
      <c r="AK23" s="377"/>
      <c r="AL23" s="377"/>
      <c r="AM23" s="377"/>
      <c r="AN23" s="377"/>
    </row>
    <row r="24" spans="1:40" s="137" customFormat="1" ht="18" customHeight="1" x14ac:dyDescent="0.2">
      <c r="A24" s="55" t="s">
        <v>108</v>
      </c>
      <c r="B24" s="418">
        <v>971.94</v>
      </c>
      <c r="C24" s="418">
        <v>976.82</v>
      </c>
      <c r="D24" s="418">
        <v>983.8</v>
      </c>
      <c r="E24" s="418">
        <v>1007.14</v>
      </c>
      <c r="F24" s="418">
        <v>1044.1400000000001</v>
      </c>
      <c r="G24" s="418">
        <v>1088.52</v>
      </c>
      <c r="H24" s="418">
        <v>1132.48</v>
      </c>
      <c r="I24" s="418">
        <v>1173.75</v>
      </c>
      <c r="J24" s="418">
        <v>1239.4100000000001</v>
      </c>
      <c r="K24" s="418">
        <v>1330.62</v>
      </c>
      <c r="L24" s="418">
        <v>1436.98</v>
      </c>
      <c r="N24" s="539"/>
      <c r="O24" s="608"/>
      <c r="P24" s="608"/>
      <c r="Q24" s="608"/>
      <c r="R24" s="608"/>
      <c r="S24" s="608"/>
      <c r="T24" s="608"/>
      <c r="U24" s="608"/>
      <c r="V24" s="608"/>
      <c r="W24" s="608"/>
      <c r="X24" s="608"/>
      <c r="Y24" s="608"/>
      <c r="Z24" s="604"/>
      <c r="AA24" s="604"/>
      <c r="AB24" s="539"/>
      <c r="AC24" s="377"/>
      <c r="AD24" s="377"/>
      <c r="AE24" s="377"/>
      <c r="AF24" s="377"/>
      <c r="AG24" s="377"/>
      <c r="AH24" s="377"/>
      <c r="AI24" s="377"/>
      <c r="AJ24" s="377"/>
      <c r="AK24" s="377"/>
      <c r="AL24" s="377"/>
      <c r="AM24" s="377"/>
      <c r="AN24" s="377"/>
    </row>
    <row r="25" spans="1:40" s="137" customFormat="1" ht="18" customHeight="1" x14ac:dyDescent="0.2">
      <c r="A25" s="55" t="s">
        <v>109</v>
      </c>
      <c r="B25" s="418">
        <v>1195.08</v>
      </c>
      <c r="C25" s="418">
        <v>1199.49</v>
      </c>
      <c r="D25" s="418">
        <v>1202.99</v>
      </c>
      <c r="E25" s="418">
        <v>1225.68</v>
      </c>
      <c r="F25" s="418">
        <v>1266.6400000000001</v>
      </c>
      <c r="G25" s="418">
        <v>1314.59</v>
      </c>
      <c r="H25" s="418">
        <v>1363.34</v>
      </c>
      <c r="I25" s="418">
        <v>1407.67</v>
      </c>
      <c r="J25" s="418">
        <v>1484.44</v>
      </c>
      <c r="K25" s="418">
        <v>1587.73</v>
      </c>
      <c r="L25" s="418">
        <v>1706.43</v>
      </c>
      <c r="N25" s="539"/>
      <c r="O25" s="608"/>
      <c r="P25" s="608"/>
      <c r="Q25" s="608"/>
      <c r="R25" s="608"/>
      <c r="S25" s="608"/>
      <c r="T25" s="608"/>
      <c r="U25" s="608"/>
      <c r="V25" s="608"/>
      <c r="W25" s="608"/>
      <c r="X25" s="608"/>
      <c r="Y25" s="608"/>
      <c r="Z25" s="604"/>
      <c r="AA25" s="604"/>
      <c r="AB25" s="539"/>
      <c r="AC25" s="377"/>
      <c r="AD25" s="377"/>
      <c r="AE25" s="377"/>
      <c r="AF25" s="377"/>
      <c r="AG25" s="377"/>
      <c r="AH25" s="377"/>
      <c r="AI25" s="377"/>
      <c r="AJ25" s="377"/>
      <c r="AK25" s="377"/>
      <c r="AL25" s="377"/>
      <c r="AM25" s="377"/>
      <c r="AN25" s="377"/>
    </row>
    <row r="26" spans="1:40" s="137" customFormat="1" ht="18" customHeight="1" x14ac:dyDescent="0.2">
      <c r="A26" s="55" t="s">
        <v>110</v>
      </c>
      <c r="B26" s="418">
        <v>1596.19</v>
      </c>
      <c r="C26" s="418">
        <v>1594</v>
      </c>
      <c r="D26" s="418">
        <v>1597.23</v>
      </c>
      <c r="E26" s="418">
        <v>1617.02</v>
      </c>
      <c r="F26" s="418">
        <v>1663.94</v>
      </c>
      <c r="G26" s="418">
        <v>1717.19</v>
      </c>
      <c r="H26" s="418">
        <v>1773.49</v>
      </c>
      <c r="I26" s="418">
        <v>1827.6</v>
      </c>
      <c r="J26" s="418">
        <v>1929.99</v>
      </c>
      <c r="K26" s="418">
        <v>2057.54</v>
      </c>
      <c r="L26" s="418">
        <v>2209.75</v>
      </c>
      <c r="N26" s="539"/>
      <c r="O26" s="608"/>
      <c r="P26" s="608"/>
      <c r="Q26" s="608"/>
      <c r="R26" s="608"/>
      <c r="S26" s="608"/>
      <c r="T26" s="608"/>
      <c r="U26" s="608"/>
      <c r="V26" s="608"/>
      <c r="W26" s="608"/>
      <c r="X26" s="608"/>
      <c r="Y26" s="608"/>
      <c r="Z26" s="604"/>
      <c r="AA26" s="604"/>
      <c r="AB26" s="609"/>
      <c r="AC26" s="377"/>
      <c r="AD26" s="377"/>
      <c r="AE26" s="377"/>
      <c r="AF26" s="377"/>
      <c r="AG26" s="377"/>
      <c r="AH26" s="377"/>
      <c r="AI26" s="377"/>
      <c r="AJ26" s="377"/>
      <c r="AK26" s="377"/>
      <c r="AL26" s="377"/>
      <c r="AM26" s="377"/>
      <c r="AN26" s="377"/>
    </row>
    <row r="27" spans="1:40" s="137" customFormat="1" ht="18" customHeight="1" x14ac:dyDescent="0.2">
      <c r="A27" s="55" t="s">
        <v>111</v>
      </c>
      <c r="B27" s="418">
        <v>3193.77</v>
      </c>
      <c r="C27" s="418">
        <v>3206.89</v>
      </c>
      <c r="D27" s="418">
        <v>3219.97</v>
      </c>
      <c r="E27" s="418">
        <v>3248.79</v>
      </c>
      <c r="F27" s="418">
        <v>3312.32</v>
      </c>
      <c r="G27" s="418">
        <v>3378.28</v>
      </c>
      <c r="H27" s="418">
        <v>3432.77</v>
      </c>
      <c r="I27" s="418">
        <v>3525.8</v>
      </c>
      <c r="J27" s="418">
        <v>3729.83</v>
      </c>
      <c r="K27" s="418">
        <v>3957.82</v>
      </c>
      <c r="L27" s="418">
        <v>4250.45</v>
      </c>
      <c r="N27" s="539"/>
      <c r="O27" s="608"/>
      <c r="P27" s="608"/>
      <c r="Q27" s="608"/>
      <c r="R27" s="608"/>
      <c r="S27" s="608"/>
      <c r="T27" s="608"/>
      <c r="U27" s="608"/>
      <c r="V27" s="608"/>
      <c r="W27" s="608"/>
      <c r="X27" s="608"/>
      <c r="Y27" s="608"/>
      <c r="Z27" s="604"/>
      <c r="AA27" s="604"/>
      <c r="AB27" s="609"/>
      <c r="AC27" s="595"/>
      <c r="AD27" s="595"/>
      <c r="AE27" s="595"/>
      <c r="AF27" s="595"/>
      <c r="AG27" s="595"/>
      <c r="AH27" s="595"/>
      <c r="AI27" s="595"/>
      <c r="AJ27" s="595"/>
      <c r="AK27" s="595"/>
      <c r="AL27" s="595"/>
      <c r="AM27" s="377"/>
      <c r="AN27" s="377"/>
    </row>
    <row r="28" spans="1:40" s="137" customFormat="1" ht="29.25" customHeight="1" x14ac:dyDescent="0.2">
      <c r="A28" s="277" t="s">
        <v>119</v>
      </c>
      <c r="B28" s="276">
        <f>ROUND(0.666666666666667*B6,2)</f>
        <v>524.66</v>
      </c>
      <c r="C28" s="276">
        <f>ROUND(0.666666666666667*C6,2)</f>
        <v>526.69000000000005</v>
      </c>
      <c r="D28" s="276">
        <f t="shared" ref="D28:L28" si="0">ROUND(0.666666666666667*D6,2)</f>
        <v>533.33000000000004</v>
      </c>
      <c r="E28" s="276">
        <f t="shared" si="0"/>
        <v>548.63</v>
      </c>
      <c r="F28" s="276">
        <f t="shared" si="0"/>
        <v>569.87</v>
      </c>
      <c r="G28" s="276">
        <f t="shared" si="0"/>
        <v>594.66999999999996</v>
      </c>
      <c r="H28" s="276">
        <f t="shared" si="0"/>
        <v>617.42999999999995</v>
      </c>
      <c r="I28" s="276">
        <f t="shared" si="0"/>
        <v>641.47</v>
      </c>
      <c r="J28" s="276">
        <f t="shared" si="0"/>
        <v>678.33</v>
      </c>
      <c r="K28" s="276">
        <f t="shared" si="0"/>
        <v>733.45</v>
      </c>
      <c r="L28" s="276">
        <f t="shared" si="0"/>
        <v>794.01</v>
      </c>
      <c r="N28" s="604"/>
      <c r="O28" s="340"/>
      <c r="P28" s="68"/>
      <c r="Q28" s="604"/>
      <c r="R28" s="604"/>
      <c r="S28" s="604"/>
      <c r="T28" s="604"/>
      <c r="U28" s="604"/>
      <c r="V28" s="604"/>
      <c r="W28" s="604"/>
      <c r="X28" s="604"/>
      <c r="Y28" s="604"/>
      <c r="Z28" s="604"/>
      <c r="AA28" s="604"/>
      <c r="AB28" s="604"/>
      <c r="AC28" s="595"/>
      <c r="AD28" s="595"/>
      <c r="AE28" s="595"/>
      <c r="AF28" s="595"/>
      <c r="AG28" s="595"/>
      <c r="AH28" s="595"/>
      <c r="AI28" s="595"/>
      <c r="AJ28" s="595"/>
      <c r="AK28" s="595"/>
      <c r="AL28" s="595"/>
      <c r="AM28" s="377"/>
      <c r="AN28" s="377"/>
    </row>
    <row r="29" spans="1:40" s="137" customFormat="1" ht="29.25" customHeight="1" x14ac:dyDescent="0.2">
      <c r="A29" s="275" t="s">
        <v>423</v>
      </c>
      <c r="B29" s="278">
        <v>6.78</v>
      </c>
      <c r="C29" s="278">
        <v>6.7</v>
      </c>
      <c r="D29" s="278">
        <v>5.86</v>
      </c>
      <c r="E29" s="278">
        <v>0.19</v>
      </c>
      <c r="F29" s="278">
        <v>0.16</v>
      </c>
      <c r="G29" s="278">
        <v>0.18</v>
      </c>
      <c r="H29" s="278">
        <v>0.14000000000000001</v>
      </c>
      <c r="I29" s="278">
        <v>0.11</v>
      </c>
      <c r="J29" s="278">
        <v>0.11</v>
      </c>
      <c r="K29" s="278">
        <v>0.1</v>
      </c>
      <c r="L29" s="278">
        <v>0.09</v>
      </c>
      <c r="N29" s="609"/>
      <c r="O29" s="619"/>
      <c r="P29" s="619"/>
      <c r="Q29" s="619"/>
      <c r="R29" s="619"/>
      <c r="S29" s="619"/>
      <c r="T29" s="619"/>
      <c r="U29" s="619"/>
      <c r="V29" s="619"/>
      <c r="W29" s="619"/>
      <c r="X29" s="619"/>
      <c r="Y29" s="619"/>
      <c r="Z29" s="604"/>
      <c r="AA29" s="604"/>
      <c r="AB29" s="549"/>
      <c r="AC29" s="595"/>
      <c r="AD29" s="595"/>
      <c r="AE29" s="595"/>
      <c r="AF29" s="595"/>
      <c r="AG29" s="595"/>
      <c r="AH29" s="595"/>
      <c r="AI29" s="595"/>
      <c r="AJ29" s="595"/>
      <c r="AK29" s="595"/>
      <c r="AL29" s="595"/>
      <c r="AM29" s="377"/>
      <c r="AN29" s="377"/>
    </row>
    <row r="30" spans="1:40" s="137" customFormat="1" ht="18.75" customHeight="1" x14ac:dyDescent="0.2">
      <c r="A30" s="55" t="s">
        <v>112</v>
      </c>
      <c r="B30" s="150">
        <v>5.01</v>
      </c>
      <c r="C30" s="150">
        <v>4.99</v>
      </c>
      <c r="D30" s="150">
        <v>4.38</v>
      </c>
      <c r="E30" s="150">
        <v>0.1</v>
      </c>
      <c r="F30" s="150">
        <v>0.08</v>
      </c>
      <c r="G30" s="150">
        <v>0.09</v>
      </c>
      <c r="H30" s="150">
        <v>7.0000000000000007E-2</v>
      </c>
      <c r="I30" s="150">
        <v>7.0000000000000007E-2</v>
      </c>
      <c r="J30" s="150">
        <v>0.08</v>
      </c>
      <c r="K30" s="150">
        <v>0.08</v>
      </c>
      <c r="L30" s="150">
        <v>7.0000000000000007E-2</v>
      </c>
      <c r="N30" s="609"/>
      <c r="O30" s="619"/>
      <c r="P30" s="619"/>
      <c r="Q30" s="619"/>
      <c r="R30" s="619"/>
      <c r="S30" s="619"/>
      <c r="T30" s="619"/>
      <c r="U30" s="619"/>
      <c r="V30" s="619"/>
      <c r="W30" s="619"/>
      <c r="X30" s="619"/>
      <c r="Y30" s="619"/>
      <c r="Z30" s="604"/>
      <c r="AA30" s="604"/>
      <c r="AB30" s="604"/>
      <c r="AC30" s="377"/>
      <c r="AD30" s="604"/>
      <c r="AE30" s="604"/>
      <c r="AF30" s="604"/>
      <c r="AG30" s="604"/>
      <c r="AH30" s="604"/>
      <c r="AI30" s="604"/>
      <c r="AJ30" s="604"/>
      <c r="AK30" s="604"/>
      <c r="AL30" s="604"/>
      <c r="AM30" s="604"/>
      <c r="AN30" s="604"/>
    </row>
    <row r="31" spans="1:40" s="137" customFormat="1" ht="14.25" customHeight="1" x14ac:dyDescent="0.2">
      <c r="A31" s="57" t="s">
        <v>113</v>
      </c>
      <c r="B31" s="151">
        <v>8.8699999999999992</v>
      </c>
      <c r="C31" s="151">
        <v>8.6999999999999993</v>
      </c>
      <c r="D31" s="151">
        <v>7.59</v>
      </c>
      <c r="E31" s="151">
        <v>0.28999999999999998</v>
      </c>
      <c r="F31" s="151">
        <v>0.24</v>
      </c>
      <c r="G31" s="151">
        <v>0.28000000000000003</v>
      </c>
      <c r="H31" s="151">
        <v>0.21</v>
      </c>
      <c r="I31" s="151">
        <v>0.15</v>
      </c>
      <c r="J31" s="151">
        <v>0.15</v>
      </c>
      <c r="K31" s="151">
        <v>0.13</v>
      </c>
      <c r="L31" s="151">
        <v>0.11</v>
      </c>
      <c r="N31" s="604"/>
      <c r="O31" s="619"/>
      <c r="P31" s="619"/>
      <c r="Q31" s="619"/>
      <c r="R31" s="619"/>
      <c r="S31" s="619"/>
      <c r="T31" s="619"/>
      <c r="U31" s="619"/>
      <c r="V31" s="619"/>
      <c r="W31" s="619"/>
      <c r="X31" s="619"/>
      <c r="Y31" s="619"/>
      <c r="Z31" s="604"/>
      <c r="AA31" s="604"/>
      <c r="AB31" s="604"/>
      <c r="AC31" s="604"/>
      <c r="AD31" s="604"/>
      <c r="AE31" s="604"/>
      <c r="AF31" s="604"/>
      <c r="AG31" s="604"/>
      <c r="AH31" s="604"/>
      <c r="AI31" s="604"/>
      <c r="AJ31" s="604"/>
      <c r="AK31" s="604"/>
      <c r="AL31" s="604"/>
      <c r="AM31" s="604"/>
      <c r="AN31" s="604"/>
    </row>
    <row r="32" spans="1:40" s="75" customFormat="1" ht="15" customHeight="1" x14ac:dyDescent="0.2">
      <c r="A32" s="196" t="s">
        <v>327</v>
      </c>
      <c r="B32" s="281"/>
      <c r="C32" s="281"/>
      <c r="D32" s="281"/>
      <c r="E32" s="309"/>
      <c r="F32" s="309"/>
      <c r="G32" s="309"/>
      <c r="H32" s="309"/>
      <c r="I32" s="309"/>
      <c r="J32" s="309"/>
      <c r="K32" s="309"/>
      <c r="L32" s="309"/>
      <c r="N32" s="68"/>
      <c r="O32" s="619"/>
      <c r="P32" s="619"/>
      <c r="Q32" s="619"/>
      <c r="R32" s="619"/>
      <c r="S32" s="619"/>
      <c r="T32" s="619"/>
      <c r="U32" s="619"/>
      <c r="V32" s="619"/>
      <c r="W32" s="619"/>
      <c r="X32" s="619"/>
      <c r="Y32" s="619"/>
      <c r="Z32" s="68"/>
      <c r="AA32" s="68"/>
      <c r="AB32" s="68"/>
      <c r="AC32" s="68"/>
      <c r="AD32" s="68"/>
      <c r="AE32" s="68"/>
      <c r="AF32" s="68"/>
      <c r="AG32" s="68"/>
      <c r="AH32" s="68"/>
      <c r="AI32" s="68"/>
      <c r="AJ32" s="68"/>
      <c r="AK32" s="68"/>
      <c r="AL32" s="68"/>
      <c r="AM32" s="68"/>
      <c r="AN32" s="68"/>
    </row>
    <row r="33" spans="1:15" ht="11.25" customHeight="1" x14ac:dyDescent="0.2">
      <c r="A33" s="705" t="s">
        <v>189</v>
      </c>
      <c r="B33" s="705"/>
      <c r="C33" s="705"/>
      <c r="D33" s="705"/>
      <c r="E33" s="705"/>
      <c r="F33" s="705"/>
      <c r="G33" s="705"/>
      <c r="H33" s="705"/>
      <c r="I33" s="705"/>
      <c r="J33" s="705"/>
      <c r="K33" s="705"/>
      <c r="L33" s="705"/>
    </row>
    <row r="34" spans="1:15" s="287" customFormat="1" ht="11.25" customHeight="1" x14ac:dyDescent="0.2">
      <c r="A34" s="705" t="s">
        <v>133</v>
      </c>
      <c r="B34" s="705"/>
      <c r="C34" s="705"/>
      <c r="D34" s="705"/>
      <c r="E34" s="705"/>
      <c r="F34" s="705"/>
      <c r="G34" s="705"/>
      <c r="H34" s="705"/>
      <c r="I34" s="705"/>
      <c r="J34" s="705"/>
      <c r="K34" s="372"/>
      <c r="L34" s="491"/>
    </row>
    <row r="35" spans="1:15" s="287" customFormat="1" x14ac:dyDescent="0.2">
      <c r="B35" s="288"/>
      <c r="C35" s="288"/>
      <c r="D35" s="288"/>
      <c r="E35" s="137"/>
      <c r="F35" s="137"/>
      <c r="G35" s="137"/>
      <c r="H35" s="137"/>
      <c r="I35" s="137"/>
      <c r="J35" s="137"/>
      <c r="K35" s="137"/>
      <c r="L35" s="137"/>
    </row>
    <row r="36" spans="1:15" s="287" customFormat="1" x14ac:dyDescent="0.2">
      <c r="B36" s="288"/>
      <c r="C36" s="288"/>
      <c r="D36" s="288"/>
    </row>
    <row r="37" spans="1:15" x14ac:dyDescent="0.2">
      <c r="O37" s="225"/>
    </row>
    <row r="39" spans="1:15" x14ac:dyDescent="0.2">
      <c r="O39" s="128"/>
    </row>
    <row r="40" spans="1:15" x14ac:dyDescent="0.2">
      <c r="F40" s="278"/>
    </row>
    <row r="42" spans="1:15" x14ac:dyDescent="0.2">
      <c r="O42" s="572"/>
    </row>
  </sheetData>
  <mergeCells count="3">
    <mergeCell ref="A34:J34"/>
    <mergeCell ref="A1:L1"/>
    <mergeCell ref="A33:L33"/>
  </mergeCells>
  <conditionalFormatting sqref="A1:A6 E32 E2:E3 E35:E1048576 M33:XFD36 M31 M32:N32 AQ1:XFD6 AO17:XFD29 AO1:AO6 M38:XFD38 M37:N37 P37:XFD37 AA31:XFD32 AA4:AA6 A33:A1048576 B38:C47 M40:XFD45 M39:N39 P39:XFD39 M6:N6 A17:A31 M1:M5 Z1:AA3 M18:Y27 M17:P17 T17:Y17 M28:N30 Q28:Y28 M47:XFD1048576 M46:N46 R46:XFD46 AA17:AA30 AD30:XFD30 AB15:AB27">
    <cfRule type="cellIs" dxfId="609" priority="84" operator="equal">
      <formula>0</formula>
    </cfRule>
  </conditionalFormatting>
  <conditionalFormatting sqref="A32">
    <cfRule type="cellIs" dxfId="608" priority="81" operator="equal">
      <formula>0</formula>
    </cfRule>
  </conditionalFormatting>
  <conditionalFormatting sqref="C35:C37 C48:C1048576">
    <cfRule type="cellIs" dxfId="607" priority="80" operator="equal">
      <formula>0</formula>
    </cfRule>
  </conditionalFormatting>
  <conditionalFormatting sqref="C2:C4">
    <cfRule type="cellIs" dxfId="606" priority="79" operator="equal">
      <formula>0</formula>
    </cfRule>
  </conditionalFormatting>
  <conditionalFormatting sqref="B35:B37 B48:B1048576">
    <cfRule type="cellIs" dxfId="605" priority="74" operator="equal">
      <formula>0</formula>
    </cfRule>
  </conditionalFormatting>
  <conditionalFormatting sqref="B2:B4">
    <cfRule type="cellIs" dxfId="604" priority="73" operator="equal">
      <formula>0</formula>
    </cfRule>
  </conditionalFormatting>
  <conditionalFormatting sqref="F32 F2:F3 F35:F39 F41:F1048576">
    <cfRule type="cellIs" dxfId="603" priority="66" operator="equal">
      <formula>0</formula>
    </cfRule>
  </conditionalFormatting>
  <conditionalFormatting sqref="D35:D1048576">
    <cfRule type="cellIs" dxfId="602" priority="70" operator="equal">
      <formula>0</formula>
    </cfRule>
  </conditionalFormatting>
  <conditionalFormatting sqref="D2:D4 E4">
    <cfRule type="cellIs" dxfId="601" priority="69" operator="equal">
      <formula>0</formula>
    </cfRule>
  </conditionalFormatting>
  <conditionalFormatting sqref="F4">
    <cfRule type="cellIs" dxfId="600" priority="65" operator="equal">
      <formula>0</formula>
    </cfRule>
  </conditionalFormatting>
  <conditionalFormatting sqref="H32 H2:H3 H35:H1048576">
    <cfRule type="cellIs" dxfId="599" priority="58" operator="equal">
      <formula>0</formula>
    </cfRule>
  </conditionalFormatting>
  <conditionalFormatting sqref="G32 G2:G3 G35:G1048576">
    <cfRule type="cellIs" dxfId="598" priority="62" operator="equal">
      <formula>0</formula>
    </cfRule>
  </conditionalFormatting>
  <conditionalFormatting sqref="AB1:AB2">
    <cfRule type="cellIs" dxfId="597" priority="54" operator="equal">
      <formula>0</formula>
    </cfRule>
  </conditionalFormatting>
  <conditionalFormatting sqref="G4">
    <cfRule type="cellIs" dxfId="596" priority="61" operator="equal">
      <formula>0</formula>
    </cfRule>
  </conditionalFormatting>
  <conditionalFormatting sqref="H4">
    <cfRule type="cellIs" dxfId="595" priority="57" operator="equal">
      <formula>0</formula>
    </cfRule>
  </conditionalFormatting>
  <conditionalFormatting sqref="I4">
    <cfRule type="cellIs" dxfId="594" priority="51" operator="equal">
      <formula>0</formula>
    </cfRule>
  </conditionalFormatting>
  <conditionalFormatting sqref="AB3">
    <cfRule type="cellIs" dxfId="593" priority="53" operator="equal">
      <formula>0</formula>
    </cfRule>
  </conditionalFormatting>
  <conditionalFormatting sqref="I32 I2:I3 I35:I1048576">
    <cfRule type="cellIs" dxfId="592" priority="52" operator="equal">
      <formula>0</formula>
    </cfRule>
  </conditionalFormatting>
  <conditionalFormatting sqref="F40">
    <cfRule type="cellIs" dxfId="591" priority="44" operator="equal">
      <formula>0</formula>
    </cfRule>
  </conditionalFormatting>
  <conditionalFormatting sqref="J32 J2:J3 J35:J1048576">
    <cfRule type="cellIs" dxfId="590" priority="48" operator="equal">
      <formula>0</formula>
    </cfRule>
  </conditionalFormatting>
  <conditionalFormatting sqref="K4">
    <cfRule type="cellIs" dxfId="589" priority="40" operator="equal">
      <formula>0</formula>
    </cfRule>
  </conditionalFormatting>
  <conditionalFormatting sqref="J4">
    <cfRule type="cellIs" dxfId="588" priority="47" operator="equal">
      <formula>0</formula>
    </cfRule>
  </conditionalFormatting>
  <conditionalFormatting sqref="K32 K2:K3 K35:K1048576">
    <cfRule type="cellIs" dxfId="587" priority="41" operator="equal">
      <formula>0</formula>
    </cfRule>
  </conditionalFormatting>
  <conditionalFormatting sqref="O37">
    <cfRule type="cellIs" dxfId="586" priority="43" operator="equal">
      <formula>0</formula>
    </cfRule>
  </conditionalFormatting>
  <conditionalFormatting sqref="O39">
    <cfRule type="cellIs" dxfId="585" priority="31" operator="equal">
      <formula>0</formula>
    </cfRule>
  </conditionalFormatting>
  <conditionalFormatting sqref="L4">
    <cfRule type="cellIs" dxfId="584" priority="28" operator="equal">
      <formula>0</formula>
    </cfRule>
  </conditionalFormatting>
  <conditionalFormatting sqref="L32 L2:L3 L35:L1048576">
    <cfRule type="cellIs" dxfId="583" priority="29" operator="equal">
      <formula>0</formula>
    </cfRule>
  </conditionalFormatting>
  <conditionalFormatting sqref="AO7:XFD16 AA7:AA16 A7:A16 M7:Y7 M8:N16 P8:Y16">
    <cfRule type="cellIs" dxfId="582" priority="23" operator="equal">
      <formula>0</formula>
    </cfRule>
  </conditionalFormatting>
  <conditionalFormatting sqref="N5 N1:Y4">
    <cfRule type="cellIs" dxfId="581" priority="9" operator="equal">
      <formula>0</formula>
    </cfRule>
  </conditionalFormatting>
  <conditionalFormatting sqref="X4">
    <cfRule type="cellIs" dxfId="580" priority="8" operator="equal">
      <formula>0</formula>
    </cfRule>
  </conditionalFormatting>
  <conditionalFormatting sqref="Q17:S17">
    <cfRule type="cellIs" dxfId="579" priority="7" operator="equal">
      <formula>0</formula>
    </cfRule>
  </conditionalFormatting>
  <conditionalFormatting sqref="O28:P28">
    <cfRule type="cellIs" dxfId="578" priority="6" operator="equal">
      <formula>0</formula>
    </cfRule>
  </conditionalFormatting>
  <conditionalFormatting sqref="O46:Q46">
    <cfRule type="cellIs" dxfId="577" priority="5" operator="equal">
      <formula>0</formula>
    </cfRule>
  </conditionalFormatting>
  <conditionalFormatting sqref="AB29 AB4">
    <cfRule type="cellIs" dxfId="576" priority="2" operator="equal">
      <formula>0</formula>
    </cfRule>
  </conditionalFormatting>
  <conditionalFormatting sqref="AB5:AB14">
    <cfRule type="cellIs" dxfId="575"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29">
    <tabColor rgb="FFA50021"/>
  </sheetPr>
  <dimension ref="A1:AM60"/>
  <sheetViews>
    <sheetView showGridLines="0" zoomScaleNormal="100" workbookViewId="0">
      <selection sqref="A1:M1"/>
    </sheetView>
  </sheetViews>
  <sheetFormatPr defaultColWidth="9.140625" defaultRowHeight="11.25" x14ac:dyDescent="0.2"/>
  <cols>
    <col min="1" max="1" width="2.42578125" style="125" customWidth="1"/>
    <col min="2" max="2" width="32.140625" style="125" customWidth="1"/>
    <col min="3" max="13" width="7.5703125" style="125" customWidth="1"/>
    <col min="14" max="14" width="9.140625" style="125"/>
    <col min="15" max="39" width="9.140625" style="128"/>
    <col min="40" max="16384" width="9.140625" style="125"/>
  </cols>
  <sheetData>
    <row r="1" spans="1:39" s="124" customFormat="1" ht="28.5" customHeight="1" x14ac:dyDescent="0.2">
      <c r="A1" s="690" t="s">
        <v>419</v>
      </c>
      <c r="B1" s="690"/>
      <c r="C1" s="690"/>
      <c r="D1" s="690"/>
      <c r="E1" s="690"/>
      <c r="F1" s="690"/>
      <c r="G1" s="690"/>
      <c r="H1" s="690"/>
      <c r="I1" s="690"/>
      <c r="J1" s="690"/>
      <c r="K1" s="690"/>
      <c r="L1" s="690"/>
      <c r="M1" s="690"/>
      <c r="O1" s="556"/>
      <c r="P1" s="556"/>
      <c r="Q1" s="340"/>
      <c r="R1" s="502"/>
      <c r="S1" s="502"/>
      <c r="T1" s="502"/>
      <c r="U1" s="502"/>
      <c r="V1" s="503"/>
      <c r="W1" s="502"/>
      <c r="X1" s="502"/>
      <c r="Y1" s="502"/>
      <c r="Z1" s="502"/>
      <c r="AA1" s="502"/>
      <c r="AB1" s="502"/>
      <c r="AC1" s="556"/>
      <c r="AD1" s="556"/>
      <c r="AE1" s="556"/>
      <c r="AF1" s="556"/>
      <c r="AG1" s="556"/>
      <c r="AH1" s="556"/>
      <c r="AI1" s="556"/>
      <c r="AJ1" s="556"/>
      <c r="AK1" s="556"/>
      <c r="AL1" s="556"/>
      <c r="AM1" s="556"/>
    </row>
    <row r="2" spans="1:39" ht="15" customHeight="1" x14ac:dyDescent="0.2">
      <c r="A2" s="98"/>
      <c r="B2" s="98"/>
      <c r="C2" s="98"/>
      <c r="D2" s="98"/>
      <c r="E2" s="98"/>
      <c r="F2" s="98"/>
      <c r="G2" s="98"/>
      <c r="H2" s="98"/>
      <c r="I2" s="98"/>
      <c r="J2" s="98"/>
      <c r="K2" s="98"/>
      <c r="L2" s="98"/>
      <c r="M2" s="98"/>
      <c r="Q2" s="375"/>
      <c r="R2" s="375"/>
      <c r="S2" s="375"/>
      <c r="T2" s="375"/>
      <c r="U2" s="375"/>
      <c r="V2" s="375"/>
      <c r="W2" s="375"/>
      <c r="X2" s="375"/>
      <c r="Y2" s="375"/>
      <c r="Z2" s="375"/>
      <c r="AA2" s="375"/>
      <c r="AB2" s="375"/>
    </row>
    <row r="3" spans="1:39" s="111" customFormat="1" ht="15" customHeight="1" x14ac:dyDescent="0.2">
      <c r="A3" s="28" t="s">
        <v>42</v>
      </c>
      <c r="B3" s="19"/>
      <c r="C3" s="29"/>
      <c r="D3" s="29"/>
      <c r="E3" s="29"/>
      <c r="F3" s="29"/>
      <c r="G3" s="29"/>
      <c r="H3" s="29"/>
      <c r="I3" s="29"/>
      <c r="J3" s="29"/>
      <c r="K3" s="29"/>
      <c r="L3" s="29"/>
      <c r="M3" s="29" t="s">
        <v>68</v>
      </c>
      <c r="O3" s="375"/>
      <c r="P3" s="375"/>
      <c r="Q3" s="375"/>
      <c r="R3" s="377"/>
      <c r="S3" s="377"/>
      <c r="T3" s="377"/>
      <c r="U3" s="377"/>
      <c r="V3" s="377"/>
      <c r="W3" s="377"/>
      <c r="X3" s="377"/>
      <c r="Y3" s="377"/>
      <c r="Z3" s="377"/>
      <c r="AA3" s="377"/>
      <c r="AB3" s="377"/>
      <c r="AC3" s="375"/>
      <c r="AD3" s="375"/>
      <c r="AE3" s="375"/>
      <c r="AF3" s="375"/>
      <c r="AG3" s="375"/>
      <c r="AH3" s="375"/>
      <c r="AI3" s="375"/>
      <c r="AJ3" s="375"/>
      <c r="AK3" s="375"/>
      <c r="AL3" s="375"/>
      <c r="AM3" s="375"/>
    </row>
    <row r="4" spans="1:39" s="111" customFormat="1" ht="28.5" customHeight="1" thickBot="1" x14ac:dyDescent="0.25">
      <c r="A4" s="102" t="s">
        <v>2</v>
      </c>
      <c r="B4" s="30"/>
      <c r="C4" s="183">
        <v>2014</v>
      </c>
      <c r="D4" s="183">
        <v>2015</v>
      </c>
      <c r="E4" s="183">
        <v>2016</v>
      </c>
      <c r="F4" s="183">
        <v>2017</v>
      </c>
      <c r="G4" s="183">
        <v>2018</v>
      </c>
      <c r="H4" s="183">
        <v>2019</v>
      </c>
      <c r="I4" s="183">
        <v>2020</v>
      </c>
      <c r="J4" s="183">
        <v>2021</v>
      </c>
      <c r="K4" s="183">
        <v>2022</v>
      </c>
      <c r="L4" s="183">
        <v>2023</v>
      </c>
      <c r="M4" s="183">
        <v>2024</v>
      </c>
      <c r="O4" s="340"/>
      <c r="P4" s="68"/>
      <c r="Q4" s="375"/>
      <c r="R4" s="340"/>
      <c r="S4" s="375"/>
      <c r="T4" s="375"/>
      <c r="U4" s="375"/>
      <c r="V4" s="375"/>
      <c r="W4" s="375"/>
      <c r="X4" s="375"/>
      <c r="Y4" s="375"/>
      <c r="Z4" s="375"/>
      <c r="AA4" s="375"/>
      <c r="AB4" s="375"/>
      <c r="AC4" s="503"/>
      <c r="AD4" s="375"/>
      <c r="AE4" s="375"/>
      <c r="AF4" s="375"/>
      <c r="AG4" s="375"/>
      <c r="AH4" s="375"/>
      <c r="AI4" s="375"/>
      <c r="AJ4" s="375"/>
      <c r="AK4" s="375"/>
      <c r="AL4" s="375"/>
      <c r="AM4" s="375"/>
    </row>
    <row r="5" spans="1:39" s="111" customFormat="1" ht="16.5" customHeight="1" thickTop="1" x14ac:dyDescent="0.2">
      <c r="A5" s="32" t="s">
        <v>43</v>
      </c>
      <c r="B5" s="187"/>
      <c r="C5" s="445">
        <v>1093.21</v>
      </c>
      <c r="D5" s="445">
        <v>1096.6600000000001</v>
      </c>
      <c r="E5" s="445">
        <v>1107.8599999999999</v>
      </c>
      <c r="F5" s="445">
        <v>1133.3399999999999</v>
      </c>
      <c r="G5" s="445">
        <v>1170.25</v>
      </c>
      <c r="H5" s="445">
        <v>1209.94</v>
      </c>
      <c r="I5" s="445">
        <v>1250.75</v>
      </c>
      <c r="J5" s="445">
        <v>1294.1099999999999</v>
      </c>
      <c r="K5" s="445">
        <v>1368</v>
      </c>
      <c r="L5" s="445">
        <v>1466.66</v>
      </c>
      <c r="M5" s="445">
        <v>1582.75</v>
      </c>
      <c r="O5" s="558"/>
      <c r="P5" s="375"/>
      <c r="Q5" s="559"/>
      <c r="R5" s="558"/>
      <c r="S5" s="375"/>
      <c r="T5" s="375"/>
      <c r="U5" s="375"/>
      <c r="V5" s="375"/>
      <c r="W5" s="375"/>
      <c r="X5" s="375"/>
      <c r="Y5" s="375"/>
      <c r="Z5" s="375"/>
      <c r="AA5" s="375"/>
      <c r="AB5" s="375"/>
      <c r="AC5" s="375"/>
      <c r="AD5" s="375"/>
      <c r="AE5" s="375"/>
      <c r="AF5" s="375"/>
      <c r="AG5" s="375"/>
      <c r="AH5" s="375"/>
      <c r="AI5" s="375"/>
      <c r="AJ5" s="375"/>
      <c r="AK5" s="375"/>
      <c r="AL5" s="375"/>
      <c r="AM5" s="375"/>
    </row>
    <row r="6" spans="1:39" s="111" customFormat="1" ht="16.5" customHeight="1" x14ac:dyDescent="0.2">
      <c r="A6" s="187" t="s">
        <v>71</v>
      </c>
      <c r="B6" s="301" t="s">
        <v>162</v>
      </c>
      <c r="C6" s="93">
        <v>794.63</v>
      </c>
      <c r="D6" s="93">
        <v>802.68</v>
      </c>
      <c r="E6" s="93">
        <v>832.8</v>
      </c>
      <c r="F6" s="93">
        <v>850.4</v>
      </c>
      <c r="G6" s="93">
        <v>896.43</v>
      </c>
      <c r="H6" s="93">
        <v>945.56</v>
      </c>
      <c r="I6" s="93">
        <v>949.69</v>
      </c>
      <c r="J6" s="93">
        <v>1011.43</v>
      </c>
      <c r="K6" s="93">
        <v>1058.3699999999999</v>
      </c>
      <c r="L6" s="93">
        <v>1125.73</v>
      </c>
      <c r="M6" s="93">
        <v>1210.1300000000001</v>
      </c>
      <c r="O6" s="558"/>
      <c r="P6" s="339"/>
      <c r="Q6" s="558"/>
      <c r="R6" s="558"/>
      <c r="S6" s="375"/>
      <c r="T6" s="375"/>
      <c r="U6" s="375"/>
      <c r="V6" s="375"/>
      <c r="W6" s="375"/>
      <c r="X6" s="375"/>
      <c r="Y6" s="375"/>
      <c r="Z6" s="375"/>
      <c r="AA6" s="375"/>
      <c r="AB6" s="375"/>
      <c r="AC6" s="375"/>
      <c r="AD6" s="375"/>
      <c r="AE6" s="375"/>
      <c r="AF6" s="375"/>
      <c r="AG6" s="375"/>
      <c r="AH6" s="375"/>
      <c r="AI6" s="375"/>
      <c r="AJ6" s="375"/>
      <c r="AK6" s="375"/>
      <c r="AL6" s="375"/>
      <c r="AM6" s="375"/>
    </row>
    <row r="7" spans="1:39" s="111" customFormat="1" ht="12.75" customHeight="1" x14ac:dyDescent="0.2">
      <c r="A7" s="187" t="s">
        <v>72</v>
      </c>
      <c r="B7" s="301" t="s">
        <v>99</v>
      </c>
      <c r="C7" s="93">
        <v>1253.19</v>
      </c>
      <c r="D7" s="93">
        <v>1254.1099999999999</v>
      </c>
      <c r="E7" s="93">
        <v>1286.78</v>
      </c>
      <c r="F7" s="93">
        <v>1296.04</v>
      </c>
      <c r="G7" s="93">
        <v>1403.23</v>
      </c>
      <c r="H7" s="93">
        <v>1459.11</v>
      </c>
      <c r="I7" s="93">
        <v>1500.09</v>
      </c>
      <c r="J7" s="93">
        <v>1596.03</v>
      </c>
      <c r="K7" s="93">
        <v>1702.24</v>
      </c>
      <c r="L7" s="93">
        <v>1969.8</v>
      </c>
      <c r="M7" s="93">
        <v>2021.23</v>
      </c>
      <c r="O7" s="558"/>
      <c r="P7" s="506"/>
      <c r="Q7" s="558"/>
      <c r="R7" s="558"/>
      <c r="S7" s="375"/>
      <c r="T7" s="339"/>
      <c r="U7" s="339"/>
      <c r="V7" s="340"/>
      <c r="W7" s="375"/>
      <c r="X7" s="339"/>
      <c r="Y7" s="339"/>
      <c r="Z7" s="339"/>
      <c r="AA7" s="339"/>
      <c r="AB7" s="339"/>
      <c r="AC7" s="339"/>
      <c r="AD7" s="339"/>
      <c r="AE7" s="375"/>
      <c r="AF7" s="375"/>
      <c r="AG7" s="375"/>
      <c r="AH7" s="375"/>
      <c r="AI7" s="375"/>
      <c r="AJ7" s="375"/>
      <c r="AK7" s="375"/>
      <c r="AL7" s="375"/>
      <c r="AM7" s="375"/>
    </row>
    <row r="8" spans="1:39" s="111" customFormat="1" ht="12.75" customHeight="1" x14ac:dyDescent="0.2">
      <c r="A8" s="187" t="s">
        <v>73</v>
      </c>
      <c r="B8" s="301" t="s">
        <v>98</v>
      </c>
      <c r="C8" s="93">
        <v>1003.09</v>
      </c>
      <c r="D8" s="93">
        <v>1015.82</v>
      </c>
      <c r="E8" s="93">
        <v>1031.5999999999999</v>
      </c>
      <c r="F8" s="93">
        <v>1068.43</v>
      </c>
      <c r="G8" s="93">
        <v>1110.54</v>
      </c>
      <c r="H8" s="93">
        <v>1154.94</v>
      </c>
      <c r="I8" s="93">
        <v>1198.04</v>
      </c>
      <c r="J8" s="93">
        <v>1224.79</v>
      </c>
      <c r="K8" s="93">
        <v>1302.5899999999999</v>
      </c>
      <c r="L8" s="93">
        <v>1400.65</v>
      </c>
      <c r="M8" s="93">
        <v>1521.41</v>
      </c>
      <c r="O8" s="558"/>
      <c r="P8" s="339"/>
      <c r="Q8" s="558"/>
      <c r="R8" s="558"/>
      <c r="S8" s="375"/>
      <c r="T8" s="339"/>
      <c r="U8" s="339"/>
      <c r="V8" s="339"/>
      <c r="W8" s="339"/>
      <c r="X8" s="339"/>
      <c r="Y8" s="339"/>
      <c r="Z8" s="339"/>
      <c r="AA8" s="339"/>
      <c r="AB8" s="339"/>
      <c r="AC8" s="339"/>
      <c r="AD8" s="339"/>
      <c r="AE8" s="375"/>
      <c r="AF8" s="375"/>
      <c r="AG8" s="375"/>
      <c r="AH8" s="375"/>
      <c r="AI8" s="375"/>
      <c r="AJ8" s="375"/>
      <c r="AK8" s="375"/>
      <c r="AL8" s="375"/>
      <c r="AM8" s="375"/>
    </row>
    <row r="9" spans="1:39" s="111" customFormat="1" ht="16.5" customHeight="1" x14ac:dyDescent="0.2">
      <c r="A9" s="101"/>
      <c r="B9" s="100" t="s">
        <v>86</v>
      </c>
      <c r="C9" s="405">
        <v>901.74</v>
      </c>
      <c r="D9" s="405">
        <v>913.71</v>
      </c>
      <c r="E9" s="405">
        <v>932.43</v>
      </c>
      <c r="F9" s="405">
        <v>962.08</v>
      </c>
      <c r="G9" s="405">
        <v>994.87</v>
      </c>
      <c r="H9" s="405">
        <v>1026.1300000000001</v>
      </c>
      <c r="I9" s="405">
        <v>1065.8399999999999</v>
      </c>
      <c r="J9" s="405">
        <v>1115.4100000000001</v>
      </c>
      <c r="K9" s="405">
        <v>1159.73</v>
      </c>
      <c r="L9" s="405">
        <v>1240.1600000000001</v>
      </c>
      <c r="M9" s="405">
        <v>1321.3</v>
      </c>
      <c r="O9" s="558"/>
      <c r="P9" s="339"/>
      <c r="Q9" s="558"/>
      <c r="R9" s="558"/>
      <c r="S9" s="375"/>
      <c r="T9" s="339"/>
      <c r="U9" s="520"/>
      <c r="V9" s="520"/>
      <c r="W9" s="520"/>
      <c r="X9" s="520"/>
      <c r="Y9" s="520"/>
      <c r="Z9" s="520"/>
      <c r="AA9" s="520"/>
      <c r="AB9" s="520"/>
      <c r="AC9" s="520"/>
      <c r="AD9" s="520"/>
      <c r="AE9" s="375"/>
      <c r="AF9" s="375"/>
      <c r="AG9" s="375"/>
      <c r="AH9" s="375"/>
      <c r="AI9" s="375"/>
      <c r="AJ9" s="375"/>
      <c r="AK9" s="375"/>
      <c r="AL9" s="375"/>
      <c r="AM9" s="375"/>
    </row>
    <row r="10" spans="1:39" s="111" customFormat="1" ht="12.75" customHeight="1" x14ac:dyDescent="0.2">
      <c r="A10" s="101"/>
      <c r="B10" s="100" t="s">
        <v>87</v>
      </c>
      <c r="C10" s="405">
        <v>1297</v>
      </c>
      <c r="D10" s="405">
        <v>1298.25</v>
      </c>
      <c r="E10" s="405">
        <v>1316.87</v>
      </c>
      <c r="F10" s="405">
        <v>1312.07</v>
      </c>
      <c r="G10" s="405">
        <v>1340.8</v>
      </c>
      <c r="H10" s="405">
        <v>1374.56</v>
      </c>
      <c r="I10" s="405">
        <v>1405.73</v>
      </c>
      <c r="J10" s="405">
        <v>1441.98</v>
      </c>
      <c r="K10" s="405">
        <v>1497.34</v>
      </c>
      <c r="L10" s="405">
        <v>1582.85</v>
      </c>
      <c r="M10" s="405">
        <v>1727.56</v>
      </c>
      <c r="O10" s="558"/>
      <c r="P10" s="339"/>
      <c r="Q10" s="558"/>
      <c r="R10" s="558"/>
      <c r="S10" s="375"/>
      <c r="T10" s="500"/>
      <c r="U10" s="576"/>
      <c r="V10" s="576"/>
      <c r="W10" s="576"/>
      <c r="X10" s="576"/>
      <c r="Y10" s="576"/>
      <c r="Z10" s="576"/>
      <c r="AA10" s="576"/>
      <c r="AB10" s="576"/>
      <c r="AC10" s="576"/>
      <c r="AD10" s="576"/>
      <c r="AE10" s="375"/>
      <c r="AF10" s="375"/>
      <c r="AG10" s="375"/>
      <c r="AH10" s="375"/>
      <c r="AI10" s="375"/>
      <c r="AJ10" s="375"/>
      <c r="AK10" s="375"/>
      <c r="AL10" s="375"/>
      <c r="AM10" s="375"/>
    </row>
    <row r="11" spans="1:39" s="111" customFormat="1" ht="12.75" customHeight="1" x14ac:dyDescent="0.2">
      <c r="A11" s="101"/>
      <c r="B11" s="100" t="s">
        <v>88</v>
      </c>
      <c r="C11" s="405">
        <v>2496.13</v>
      </c>
      <c r="D11" s="405">
        <v>2358.4899999999998</v>
      </c>
      <c r="E11" s="405">
        <v>2254.23</v>
      </c>
      <c r="F11" s="405">
        <v>2289.1999999999998</v>
      </c>
      <c r="G11" s="405">
        <v>2626.44</v>
      </c>
      <c r="H11" s="405">
        <v>2299.7600000000002</v>
      </c>
      <c r="I11" s="405">
        <v>2306.13</v>
      </c>
      <c r="J11" s="405">
        <v>2376.2399999999998</v>
      </c>
      <c r="K11" s="405">
        <v>2774.95</v>
      </c>
      <c r="L11" s="405">
        <v>2537.11</v>
      </c>
      <c r="M11" s="405">
        <v>2690.06</v>
      </c>
      <c r="O11" s="558"/>
      <c r="P11" s="339"/>
      <c r="Q11" s="558"/>
      <c r="R11" s="558"/>
      <c r="S11" s="375"/>
      <c r="T11" s="501"/>
      <c r="U11" s="576"/>
      <c r="V11" s="576"/>
      <c r="W11" s="576"/>
      <c r="X11" s="576"/>
      <c r="Y11" s="576"/>
      <c r="Z11" s="576"/>
      <c r="AA11" s="576"/>
      <c r="AB11" s="576"/>
      <c r="AC11" s="576"/>
      <c r="AD11" s="576"/>
      <c r="AE11" s="375"/>
      <c r="AF11" s="375"/>
      <c r="AG11" s="375"/>
      <c r="AH11" s="375"/>
      <c r="AI11" s="375"/>
      <c r="AJ11" s="375"/>
      <c r="AK11" s="375"/>
      <c r="AL11" s="375"/>
      <c r="AM11" s="375"/>
    </row>
    <row r="12" spans="1:39" s="111" customFormat="1" ht="12.75" customHeight="1" x14ac:dyDescent="0.2">
      <c r="A12" s="101"/>
      <c r="B12" s="100" t="s">
        <v>0</v>
      </c>
      <c r="C12" s="405">
        <v>828.75</v>
      </c>
      <c r="D12" s="405">
        <v>839.15</v>
      </c>
      <c r="E12" s="405">
        <v>867.67</v>
      </c>
      <c r="F12" s="405">
        <v>904.55</v>
      </c>
      <c r="G12" s="405">
        <v>946.29</v>
      </c>
      <c r="H12" s="405">
        <v>979.48</v>
      </c>
      <c r="I12" s="405">
        <v>1016.07</v>
      </c>
      <c r="J12" s="405">
        <v>1055.82</v>
      </c>
      <c r="K12" s="405">
        <v>1124.17</v>
      </c>
      <c r="L12" s="405">
        <v>1203.51</v>
      </c>
      <c r="M12" s="405">
        <v>1300.75</v>
      </c>
      <c r="O12" s="558"/>
      <c r="P12" s="339"/>
      <c r="Q12" s="558"/>
      <c r="R12" s="558"/>
      <c r="S12" s="375"/>
      <c r="T12" s="501"/>
      <c r="U12" s="576"/>
      <c r="V12" s="576"/>
      <c r="W12" s="576"/>
      <c r="X12" s="576"/>
      <c r="Y12" s="576"/>
      <c r="Z12" s="576"/>
      <c r="AA12" s="576"/>
      <c r="AB12" s="576"/>
      <c r="AC12" s="576"/>
      <c r="AD12" s="576"/>
      <c r="AE12" s="375"/>
      <c r="AF12" s="375"/>
      <c r="AG12" s="375"/>
      <c r="AH12" s="375"/>
      <c r="AI12" s="375"/>
      <c r="AJ12" s="375"/>
      <c r="AK12" s="375"/>
      <c r="AL12" s="375"/>
      <c r="AM12" s="375"/>
    </row>
    <row r="13" spans="1:39" s="111" customFormat="1" ht="12.75" customHeight="1" x14ac:dyDescent="0.2">
      <c r="A13" s="101"/>
      <c r="B13" s="100" t="s">
        <v>89</v>
      </c>
      <c r="C13" s="405">
        <v>677.28</v>
      </c>
      <c r="D13" s="405">
        <v>684.56</v>
      </c>
      <c r="E13" s="405">
        <v>709.31</v>
      </c>
      <c r="F13" s="405">
        <v>742.32</v>
      </c>
      <c r="G13" s="405">
        <v>781.48</v>
      </c>
      <c r="H13" s="405">
        <v>818.69</v>
      </c>
      <c r="I13" s="405">
        <v>848.84</v>
      </c>
      <c r="J13" s="405">
        <v>886.18</v>
      </c>
      <c r="K13" s="405">
        <v>942.57</v>
      </c>
      <c r="L13" s="405">
        <v>1023.34</v>
      </c>
      <c r="M13" s="405">
        <v>1113.06</v>
      </c>
      <c r="O13" s="558"/>
      <c r="P13" s="339"/>
      <c r="Q13" s="558"/>
      <c r="R13" s="558"/>
      <c r="S13" s="375"/>
      <c r="T13" s="501"/>
      <c r="U13" s="576"/>
      <c r="V13" s="576"/>
      <c r="W13" s="576"/>
      <c r="X13" s="576"/>
      <c r="Y13" s="576"/>
      <c r="Z13" s="576"/>
      <c r="AA13" s="576"/>
      <c r="AB13" s="576"/>
      <c r="AC13" s="576"/>
      <c r="AD13" s="576"/>
      <c r="AE13" s="375"/>
      <c r="AF13" s="375"/>
      <c r="AG13" s="375"/>
      <c r="AH13" s="375"/>
      <c r="AI13" s="375"/>
      <c r="AJ13" s="375"/>
      <c r="AK13" s="375"/>
      <c r="AL13" s="375"/>
      <c r="AM13" s="375"/>
    </row>
    <row r="14" spans="1:39" s="111" customFormat="1" ht="12.75" customHeight="1" x14ac:dyDescent="0.2">
      <c r="A14" s="101"/>
      <c r="B14" s="100" t="s">
        <v>136</v>
      </c>
      <c r="C14" s="405">
        <v>729.64</v>
      </c>
      <c r="D14" s="405">
        <v>748.8</v>
      </c>
      <c r="E14" s="405">
        <v>773.93</v>
      </c>
      <c r="F14" s="405">
        <v>798.73</v>
      </c>
      <c r="G14" s="405">
        <v>837.82</v>
      </c>
      <c r="H14" s="405">
        <v>886.32</v>
      </c>
      <c r="I14" s="405">
        <v>908.07</v>
      </c>
      <c r="J14" s="405">
        <v>956.48</v>
      </c>
      <c r="K14" s="405">
        <v>1023.68</v>
      </c>
      <c r="L14" s="405">
        <v>1098.19</v>
      </c>
      <c r="M14" s="405">
        <v>1197.04</v>
      </c>
      <c r="O14" s="558"/>
      <c r="P14" s="339"/>
      <c r="Q14" s="558"/>
      <c r="R14" s="558"/>
      <c r="S14" s="375"/>
      <c r="T14" s="339"/>
      <c r="U14" s="576"/>
      <c r="V14" s="576"/>
      <c r="W14" s="576"/>
      <c r="X14" s="576"/>
      <c r="Y14" s="576"/>
      <c r="Z14" s="576"/>
      <c r="AA14" s="576"/>
      <c r="AB14" s="576"/>
      <c r="AC14" s="576"/>
      <c r="AD14" s="576"/>
      <c r="AE14" s="375"/>
      <c r="AF14" s="375"/>
      <c r="AG14" s="375"/>
      <c r="AH14" s="375"/>
      <c r="AI14" s="375"/>
      <c r="AJ14" s="375"/>
      <c r="AK14" s="375"/>
      <c r="AL14" s="375"/>
      <c r="AM14" s="375"/>
    </row>
    <row r="15" spans="1:39" s="111" customFormat="1" ht="12.75" customHeight="1" x14ac:dyDescent="0.2">
      <c r="A15" s="101"/>
      <c r="B15" s="100" t="s">
        <v>137</v>
      </c>
      <c r="C15" s="405">
        <v>968.27</v>
      </c>
      <c r="D15" s="405">
        <v>977.14</v>
      </c>
      <c r="E15" s="405">
        <v>997.01</v>
      </c>
      <c r="F15" s="405">
        <v>1024.83</v>
      </c>
      <c r="G15" s="405">
        <v>1054.6099999999999</v>
      </c>
      <c r="H15" s="405">
        <v>1096.6600000000001</v>
      </c>
      <c r="I15" s="405">
        <v>1126.1600000000001</v>
      </c>
      <c r="J15" s="405">
        <v>1168.8499999999999</v>
      </c>
      <c r="K15" s="405">
        <v>1222.6400000000001</v>
      </c>
      <c r="L15" s="405">
        <v>1324.53</v>
      </c>
      <c r="M15" s="405">
        <v>1427.47</v>
      </c>
      <c r="O15" s="558"/>
      <c r="P15" s="339"/>
      <c r="Q15" s="558"/>
      <c r="R15" s="558"/>
      <c r="S15" s="375"/>
      <c r="T15" s="339"/>
      <c r="U15" s="576"/>
      <c r="V15" s="576"/>
      <c r="W15" s="576"/>
      <c r="X15" s="576"/>
      <c r="Y15" s="576"/>
      <c r="Z15" s="576"/>
      <c r="AA15" s="576"/>
      <c r="AB15" s="576"/>
      <c r="AC15" s="576"/>
      <c r="AD15" s="576"/>
      <c r="AE15" s="375"/>
      <c r="AF15" s="375"/>
      <c r="AG15" s="375"/>
      <c r="AH15" s="375"/>
      <c r="AI15" s="375"/>
      <c r="AJ15" s="375"/>
      <c r="AK15" s="375"/>
      <c r="AL15" s="375"/>
      <c r="AM15" s="375"/>
    </row>
    <row r="16" spans="1:39" s="111" customFormat="1" ht="12.75" customHeight="1" x14ac:dyDescent="0.2">
      <c r="A16" s="101"/>
      <c r="B16" s="100" t="s">
        <v>138</v>
      </c>
      <c r="C16" s="405">
        <v>1435.92</v>
      </c>
      <c r="D16" s="405">
        <v>1428.78</v>
      </c>
      <c r="E16" s="405">
        <v>1439.41</v>
      </c>
      <c r="F16" s="405">
        <v>1454.26</v>
      </c>
      <c r="G16" s="405">
        <v>1459.39</v>
      </c>
      <c r="H16" s="405">
        <v>1499.59</v>
      </c>
      <c r="I16" s="405">
        <v>1537.92</v>
      </c>
      <c r="J16" s="405">
        <v>1575.64</v>
      </c>
      <c r="K16" s="405">
        <v>1618.78</v>
      </c>
      <c r="L16" s="405">
        <v>1724.92</v>
      </c>
      <c r="M16" s="405">
        <v>1845.69</v>
      </c>
      <c r="O16" s="558"/>
      <c r="P16" s="339"/>
      <c r="Q16" s="558"/>
      <c r="R16" s="558"/>
      <c r="S16" s="375"/>
      <c r="T16" s="339"/>
      <c r="U16" s="576"/>
      <c r="V16" s="576"/>
      <c r="W16" s="576"/>
      <c r="X16" s="576"/>
      <c r="Y16" s="576"/>
      <c r="Z16" s="576"/>
      <c r="AA16" s="576"/>
      <c r="AB16" s="576"/>
      <c r="AC16" s="576"/>
      <c r="AD16" s="576"/>
      <c r="AE16" s="375"/>
      <c r="AF16" s="375"/>
      <c r="AG16" s="375"/>
      <c r="AH16" s="375"/>
      <c r="AI16" s="375"/>
      <c r="AJ16" s="375"/>
      <c r="AK16" s="375"/>
      <c r="AL16" s="375"/>
      <c r="AM16" s="375"/>
    </row>
    <row r="17" spans="1:39" s="111" customFormat="1" ht="12.75" customHeight="1" x14ac:dyDescent="0.2">
      <c r="A17" s="101"/>
      <c r="B17" s="100" t="s">
        <v>139</v>
      </c>
      <c r="C17" s="405">
        <v>1044.07</v>
      </c>
      <c r="D17" s="405">
        <v>1042.8900000000001</v>
      </c>
      <c r="E17" s="405">
        <v>1051.1600000000001</v>
      </c>
      <c r="F17" s="405">
        <v>1075.6400000000001</v>
      </c>
      <c r="G17" s="405">
        <v>1119.1500000000001</v>
      </c>
      <c r="H17" s="405">
        <v>1155.67</v>
      </c>
      <c r="I17" s="405">
        <v>1187.42</v>
      </c>
      <c r="J17" s="405">
        <v>1226.81</v>
      </c>
      <c r="K17" s="405">
        <v>1263.23</v>
      </c>
      <c r="L17" s="405">
        <v>1341.82</v>
      </c>
      <c r="M17" s="405">
        <v>1439</v>
      </c>
      <c r="O17" s="558"/>
      <c r="P17" s="339"/>
      <c r="Q17" s="558"/>
      <c r="R17" s="558"/>
      <c r="S17" s="375"/>
      <c r="T17" s="339"/>
      <c r="U17" s="576"/>
      <c r="V17" s="576"/>
      <c r="W17" s="576"/>
      <c r="X17" s="576"/>
      <c r="Y17" s="576"/>
      <c r="Z17" s="576"/>
      <c r="AA17" s="576"/>
      <c r="AB17" s="576"/>
      <c r="AC17" s="576"/>
      <c r="AD17" s="576"/>
      <c r="AE17" s="375"/>
      <c r="AF17" s="375"/>
      <c r="AG17" s="375"/>
      <c r="AH17" s="375"/>
      <c r="AI17" s="375"/>
      <c r="AJ17" s="375"/>
      <c r="AK17" s="375"/>
      <c r="AL17" s="375"/>
      <c r="AM17" s="375"/>
    </row>
    <row r="18" spans="1:39" s="111" customFormat="1" ht="12.75" customHeight="1" x14ac:dyDescent="0.2">
      <c r="A18" s="101"/>
      <c r="B18" s="100" t="s">
        <v>140</v>
      </c>
      <c r="C18" s="405">
        <v>3199.8</v>
      </c>
      <c r="D18" s="405">
        <v>3252.24</v>
      </c>
      <c r="E18" s="405">
        <v>3248.73</v>
      </c>
      <c r="F18" s="405">
        <v>3297.75</v>
      </c>
      <c r="G18" s="405">
        <v>3620.97</v>
      </c>
      <c r="H18" s="405">
        <v>3459.65</v>
      </c>
      <c r="I18" s="405">
        <v>3496.14</v>
      </c>
      <c r="J18" s="405">
        <v>3690.73</v>
      </c>
      <c r="K18" s="405">
        <v>3735.62</v>
      </c>
      <c r="L18" s="405">
        <v>4115.71</v>
      </c>
      <c r="M18" s="405">
        <v>4121.18</v>
      </c>
      <c r="O18" s="558"/>
      <c r="P18" s="339"/>
      <c r="Q18" s="558"/>
      <c r="R18" s="558"/>
      <c r="S18" s="375"/>
      <c r="T18" s="339"/>
      <c r="U18" s="576"/>
      <c r="V18" s="576"/>
      <c r="W18" s="576"/>
      <c r="X18" s="576"/>
      <c r="Y18" s="576"/>
      <c r="Z18" s="576"/>
      <c r="AA18" s="576"/>
      <c r="AB18" s="576"/>
      <c r="AC18" s="576"/>
      <c r="AD18" s="576"/>
      <c r="AE18" s="375"/>
      <c r="AF18" s="375"/>
      <c r="AG18" s="375"/>
      <c r="AH18" s="375"/>
      <c r="AI18" s="375"/>
      <c r="AJ18" s="375"/>
      <c r="AK18" s="375"/>
      <c r="AL18" s="375"/>
      <c r="AM18" s="375"/>
    </row>
    <row r="19" spans="1:39" s="111" customFormat="1" ht="12.75" customHeight="1" x14ac:dyDescent="0.2">
      <c r="A19" s="101"/>
      <c r="B19" s="100" t="s">
        <v>141</v>
      </c>
      <c r="C19" s="405">
        <v>1577.28</v>
      </c>
      <c r="D19" s="405">
        <v>1583.05</v>
      </c>
      <c r="E19" s="405">
        <v>1587.92</v>
      </c>
      <c r="F19" s="405">
        <v>1589.13</v>
      </c>
      <c r="G19" s="405">
        <v>1632.09</v>
      </c>
      <c r="H19" s="405">
        <v>1709.43</v>
      </c>
      <c r="I19" s="405">
        <v>1748.48</v>
      </c>
      <c r="J19" s="405">
        <v>1769.7</v>
      </c>
      <c r="K19" s="405">
        <v>1836.43</v>
      </c>
      <c r="L19" s="405">
        <v>1918.56</v>
      </c>
      <c r="M19" s="405">
        <v>2078.6999999999998</v>
      </c>
      <c r="O19" s="558"/>
      <c r="P19" s="339"/>
      <c r="Q19" s="558"/>
      <c r="R19" s="558"/>
      <c r="S19" s="375"/>
      <c r="T19" s="339"/>
      <c r="U19" s="576"/>
      <c r="V19" s="576"/>
      <c r="W19" s="576"/>
      <c r="X19" s="576"/>
      <c r="Y19" s="576"/>
      <c r="Z19" s="576"/>
      <c r="AA19" s="576"/>
      <c r="AB19" s="576"/>
      <c r="AC19" s="576"/>
      <c r="AD19" s="576"/>
      <c r="AE19" s="375"/>
      <c r="AF19" s="375"/>
      <c r="AG19" s="375"/>
      <c r="AH19" s="375"/>
      <c r="AI19" s="375"/>
      <c r="AJ19" s="375"/>
      <c r="AK19" s="375"/>
      <c r="AL19" s="375"/>
      <c r="AM19" s="375"/>
    </row>
    <row r="20" spans="1:39" s="111" customFormat="1" ht="12.75" customHeight="1" x14ac:dyDescent="0.2">
      <c r="A20" s="101"/>
      <c r="B20" s="100" t="s">
        <v>150</v>
      </c>
      <c r="C20" s="405">
        <v>1713.02</v>
      </c>
      <c r="D20" s="405">
        <v>1766.56</v>
      </c>
      <c r="E20" s="405">
        <v>1724.18</v>
      </c>
      <c r="F20" s="405">
        <v>1777.09</v>
      </c>
      <c r="G20" s="405">
        <v>1812.54</v>
      </c>
      <c r="H20" s="405">
        <v>1950.04</v>
      </c>
      <c r="I20" s="405">
        <v>1901.69</v>
      </c>
      <c r="J20" s="405">
        <v>1962.63</v>
      </c>
      <c r="K20" s="405">
        <v>2042.99</v>
      </c>
      <c r="L20" s="405">
        <v>2158.0100000000002</v>
      </c>
      <c r="M20" s="405">
        <v>2265.65</v>
      </c>
      <c r="O20" s="558"/>
      <c r="P20" s="339"/>
      <c r="Q20" s="558"/>
      <c r="R20" s="558"/>
      <c r="S20" s="375"/>
      <c r="T20" s="339"/>
      <c r="U20" s="576"/>
      <c r="V20" s="576"/>
      <c r="W20" s="576"/>
      <c r="X20" s="576"/>
      <c r="Y20" s="576"/>
      <c r="Z20" s="576"/>
      <c r="AA20" s="576"/>
      <c r="AB20" s="576"/>
      <c r="AC20" s="576"/>
      <c r="AD20" s="576"/>
      <c r="AE20" s="375"/>
      <c r="AF20" s="375"/>
      <c r="AG20" s="375"/>
      <c r="AH20" s="375"/>
      <c r="AI20" s="375"/>
      <c r="AJ20" s="375"/>
      <c r="AK20" s="375"/>
      <c r="AL20" s="375"/>
      <c r="AM20" s="375"/>
    </row>
    <row r="21" spans="1:39" s="111" customFormat="1" ht="12.75" customHeight="1" x14ac:dyDescent="0.2">
      <c r="A21" s="101"/>
      <c r="B21" s="100" t="s">
        <v>142</v>
      </c>
      <c r="C21" s="405">
        <v>1158.1199999999999</v>
      </c>
      <c r="D21" s="405">
        <v>1178.44</v>
      </c>
      <c r="E21" s="405">
        <v>1195.99</v>
      </c>
      <c r="F21" s="405">
        <v>1223.4000000000001</v>
      </c>
      <c r="G21" s="405">
        <v>1274.29</v>
      </c>
      <c r="H21" s="405">
        <v>1313.38</v>
      </c>
      <c r="I21" s="405">
        <v>1348.71</v>
      </c>
      <c r="J21" s="405">
        <v>1387.55</v>
      </c>
      <c r="K21" s="405">
        <v>1450.69</v>
      </c>
      <c r="L21" s="405">
        <v>1555.99</v>
      </c>
      <c r="M21" s="405">
        <v>1667.89</v>
      </c>
      <c r="O21" s="558"/>
      <c r="P21" s="339"/>
      <c r="Q21" s="558"/>
      <c r="R21" s="558"/>
      <c r="S21" s="375"/>
      <c r="T21" s="339"/>
      <c r="U21" s="576"/>
      <c r="V21" s="576"/>
      <c r="W21" s="576"/>
      <c r="X21" s="576"/>
      <c r="Y21" s="576"/>
      <c r="Z21" s="576"/>
      <c r="AA21" s="576"/>
      <c r="AB21" s="576"/>
      <c r="AC21" s="576"/>
      <c r="AD21" s="576"/>
      <c r="AE21" s="375"/>
      <c r="AF21" s="375"/>
      <c r="AG21" s="375"/>
      <c r="AH21" s="375"/>
      <c r="AI21" s="375"/>
      <c r="AJ21" s="375"/>
      <c r="AK21" s="375"/>
      <c r="AL21" s="375"/>
      <c r="AM21" s="375"/>
    </row>
    <row r="22" spans="1:39" s="111" customFormat="1" ht="12.75" customHeight="1" x14ac:dyDescent="0.2">
      <c r="A22" s="101"/>
      <c r="B22" s="100" t="s">
        <v>149</v>
      </c>
      <c r="C22" s="405">
        <v>1070.3900000000001</v>
      </c>
      <c r="D22" s="405">
        <v>1078.6199999999999</v>
      </c>
      <c r="E22" s="405">
        <v>1084.52</v>
      </c>
      <c r="F22" s="405">
        <v>1122.96</v>
      </c>
      <c r="G22" s="405">
        <v>1149.1400000000001</v>
      </c>
      <c r="H22" s="405">
        <v>1191.29</v>
      </c>
      <c r="I22" s="405">
        <v>1208.46</v>
      </c>
      <c r="J22" s="405">
        <v>1258.27</v>
      </c>
      <c r="K22" s="405">
        <v>1324.11</v>
      </c>
      <c r="L22" s="405">
        <v>1425.89</v>
      </c>
      <c r="M22" s="405">
        <v>1541.75</v>
      </c>
      <c r="O22" s="558"/>
      <c r="P22" s="339"/>
      <c r="Q22" s="558"/>
      <c r="R22" s="558"/>
      <c r="S22" s="375"/>
      <c r="T22" s="339"/>
      <c r="U22" s="576"/>
      <c r="V22" s="576"/>
      <c r="W22" s="576"/>
      <c r="X22" s="576"/>
      <c r="Y22" s="576"/>
      <c r="Z22" s="576"/>
      <c r="AA22" s="576"/>
      <c r="AB22" s="576"/>
      <c r="AC22" s="576"/>
      <c r="AD22" s="576"/>
      <c r="AE22" s="375"/>
      <c r="AF22" s="375"/>
      <c r="AG22" s="375"/>
      <c r="AH22" s="375"/>
      <c r="AI22" s="375"/>
      <c r="AJ22" s="375"/>
      <c r="AK22" s="375"/>
      <c r="AL22" s="375"/>
      <c r="AM22" s="375"/>
    </row>
    <row r="23" spans="1:39" s="111" customFormat="1" ht="12.75" customHeight="1" x14ac:dyDescent="0.2">
      <c r="A23" s="101"/>
      <c r="B23" s="100" t="s">
        <v>90</v>
      </c>
      <c r="C23" s="405">
        <v>1218.31</v>
      </c>
      <c r="D23" s="405">
        <v>1223.98</v>
      </c>
      <c r="E23" s="405">
        <v>1228.2</v>
      </c>
      <c r="F23" s="405">
        <v>1264.72</v>
      </c>
      <c r="G23" s="405">
        <v>1332.52</v>
      </c>
      <c r="H23" s="405">
        <v>1358.43</v>
      </c>
      <c r="I23" s="405">
        <v>1415.49</v>
      </c>
      <c r="J23" s="405">
        <v>1447.12</v>
      </c>
      <c r="K23" s="405">
        <v>1501.73</v>
      </c>
      <c r="L23" s="405">
        <v>1638.7</v>
      </c>
      <c r="M23" s="405">
        <v>1708.07</v>
      </c>
      <c r="O23" s="558"/>
      <c r="P23" s="339"/>
      <c r="Q23" s="558"/>
      <c r="R23" s="558"/>
      <c r="S23" s="375"/>
      <c r="T23" s="339"/>
      <c r="U23" s="576"/>
      <c r="V23" s="576"/>
      <c r="W23" s="576"/>
      <c r="X23" s="576"/>
      <c r="Y23" s="576"/>
      <c r="Z23" s="576"/>
      <c r="AA23" s="576"/>
      <c r="AB23" s="576"/>
      <c r="AC23" s="576"/>
      <c r="AD23" s="576"/>
      <c r="AE23" s="375"/>
      <c r="AF23" s="375"/>
      <c r="AG23" s="375"/>
      <c r="AH23" s="375"/>
      <c r="AI23" s="375"/>
      <c r="AJ23" s="375"/>
      <c r="AK23" s="375"/>
      <c r="AL23" s="375"/>
      <c r="AM23" s="375"/>
    </row>
    <row r="24" spans="1:39" s="111" customFormat="1" ht="12.75" customHeight="1" x14ac:dyDescent="0.2">
      <c r="A24" s="101"/>
      <c r="B24" s="100" t="s">
        <v>147</v>
      </c>
      <c r="C24" s="405">
        <v>1012.63</v>
      </c>
      <c r="D24" s="405">
        <v>1028.0899999999999</v>
      </c>
      <c r="E24" s="405">
        <v>1035.1199999999999</v>
      </c>
      <c r="F24" s="405">
        <v>1074.6500000000001</v>
      </c>
      <c r="G24" s="405">
        <v>1115.1099999999999</v>
      </c>
      <c r="H24" s="405">
        <v>1153.9000000000001</v>
      </c>
      <c r="I24" s="405">
        <v>1174.8699999999999</v>
      </c>
      <c r="J24" s="405">
        <v>1198.68</v>
      </c>
      <c r="K24" s="405">
        <v>1278.27</v>
      </c>
      <c r="L24" s="405">
        <v>1366.85</v>
      </c>
      <c r="M24" s="405">
        <v>1469.33</v>
      </c>
      <c r="O24" s="558"/>
      <c r="P24" s="339"/>
      <c r="Q24" s="558"/>
      <c r="R24" s="558"/>
      <c r="S24" s="375"/>
      <c r="T24" s="339"/>
      <c r="U24" s="576"/>
      <c r="V24" s="576"/>
      <c r="W24" s="576"/>
      <c r="X24" s="576"/>
      <c r="Y24" s="576"/>
      <c r="Z24" s="576"/>
      <c r="AA24" s="576"/>
      <c r="AB24" s="576"/>
      <c r="AC24" s="576"/>
      <c r="AD24" s="576"/>
      <c r="AE24" s="375"/>
      <c r="AF24" s="375"/>
      <c r="AG24" s="375"/>
      <c r="AH24" s="375"/>
      <c r="AI24" s="375"/>
      <c r="AJ24" s="375"/>
      <c r="AK24" s="375"/>
      <c r="AL24" s="375"/>
      <c r="AM24" s="375"/>
    </row>
    <row r="25" spans="1:39" s="111" customFormat="1" ht="12.75" customHeight="1" x14ac:dyDescent="0.2">
      <c r="A25" s="101"/>
      <c r="B25" s="100" t="s">
        <v>148</v>
      </c>
      <c r="C25" s="405">
        <v>1285.8399999999999</v>
      </c>
      <c r="D25" s="405">
        <v>1306.5</v>
      </c>
      <c r="E25" s="405">
        <v>1318.4</v>
      </c>
      <c r="F25" s="405">
        <v>1357.54</v>
      </c>
      <c r="G25" s="405">
        <v>1383.3</v>
      </c>
      <c r="H25" s="405">
        <v>1440.49</v>
      </c>
      <c r="I25" s="405">
        <v>1484.94</v>
      </c>
      <c r="J25" s="405">
        <v>1503.8</v>
      </c>
      <c r="K25" s="405">
        <v>1676.91</v>
      </c>
      <c r="L25" s="405">
        <v>1790.14</v>
      </c>
      <c r="M25" s="405">
        <v>1979.49</v>
      </c>
      <c r="O25" s="558"/>
      <c r="P25" s="339"/>
      <c r="Q25" s="558"/>
      <c r="R25" s="558"/>
      <c r="S25" s="375"/>
      <c r="T25" s="339"/>
      <c r="U25" s="576"/>
      <c r="V25" s="576"/>
      <c r="W25" s="576"/>
      <c r="X25" s="576"/>
      <c r="Y25" s="576"/>
      <c r="Z25" s="576"/>
      <c r="AA25" s="576"/>
      <c r="AB25" s="576"/>
      <c r="AC25" s="576"/>
      <c r="AD25" s="576"/>
      <c r="AE25" s="375"/>
      <c r="AF25" s="375"/>
      <c r="AG25" s="375"/>
      <c r="AH25" s="375"/>
      <c r="AI25" s="375"/>
      <c r="AJ25" s="375"/>
      <c r="AK25" s="375"/>
      <c r="AL25" s="375"/>
      <c r="AM25" s="375"/>
    </row>
    <row r="26" spans="1:39" s="111" customFormat="1" ht="12.75" customHeight="1" x14ac:dyDescent="0.2">
      <c r="A26" s="101"/>
      <c r="B26" s="100" t="s">
        <v>143</v>
      </c>
      <c r="C26" s="405">
        <v>1299.4000000000001</v>
      </c>
      <c r="D26" s="405">
        <v>1362.28</v>
      </c>
      <c r="E26" s="405">
        <v>1375.47</v>
      </c>
      <c r="F26" s="405">
        <v>1411.55</v>
      </c>
      <c r="G26" s="405">
        <v>1451.47</v>
      </c>
      <c r="H26" s="405">
        <v>1431.8</v>
      </c>
      <c r="I26" s="405">
        <v>1592.95</v>
      </c>
      <c r="J26" s="405">
        <v>1520.7</v>
      </c>
      <c r="K26" s="405">
        <v>1705.14</v>
      </c>
      <c r="L26" s="405">
        <v>1881.82</v>
      </c>
      <c r="M26" s="405">
        <v>2038.52</v>
      </c>
      <c r="O26" s="558"/>
      <c r="P26" s="339"/>
      <c r="Q26" s="558"/>
      <c r="R26" s="558"/>
      <c r="S26" s="375"/>
      <c r="T26" s="339"/>
      <c r="U26" s="576"/>
      <c r="V26" s="576"/>
      <c r="W26" s="576"/>
      <c r="X26" s="576"/>
      <c r="Y26" s="576"/>
      <c r="Z26" s="576"/>
      <c r="AA26" s="576"/>
      <c r="AB26" s="576"/>
      <c r="AC26" s="576"/>
      <c r="AD26" s="576"/>
      <c r="AE26" s="375"/>
      <c r="AF26" s="375"/>
      <c r="AG26" s="375"/>
      <c r="AH26" s="375"/>
      <c r="AI26" s="375"/>
      <c r="AJ26" s="375"/>
      <c r="AK26" s="375"/>
      <c r="AL26" s="375"/>
      <c r="AM26" s="375"/>
    </row>
    <row r="27" spans="1:39" s="111" customFormat="1" ht="12.75" customHeight="1" x14ac:dyDescent="0.2">
      <c r="A27" s="101"/>
      <c r="B27" s="100" t="s">
        <v>151</v>
      </c>
      <c r="C27" s="405">
        <v>1135.78</v>
      </c>
      <c r="D27" s="405">
        <v>1152.98</v>
      </c>
      <c r="E27" s="405">
        <v>1165.05</v>
      </c>
      <c r="F27" s="405">
        <v>1201.4100000000001</v>
      </c>
      <c r="G27" s="405">
        <v>1228.76</v>
      </c>
      <c r="H27" s="405">
        <v>1289.45</v>
      </c>
      <c r="I27" s="405">
        <v>1305.01</v>
      </c>
      <c r="J27" s="405">
        <v>1363.41</v>
      </c>
      <c r="K27" s="405">
        <v>1430.3</v>
      </c>
      <c r="L27" s="405">
        <v>1543.5</v>
      </c>
      <c r="M27" s="405">
        <v>1665.65</v>
      </c>
      <c r="O27" s="558"/>
      <c r="P27" s="339"/>
      <c r="Q27" s="558"/>
      <c r="R27" s="558"/>
      <c r="S27" s="375"/>
      <c r="T27" s="339"/>
      <c r="U27" s="576"/>
      <c r="V27" s="576"/>
      <c r="W27" s="576"/>
      <c r="X27" s="576"/>
      <c r="Y27" s="576"/>
      <c r="Z27" s="576"/>
      <c r="AA27" s="576"/>
      <c r="AB27" s="576"/>
      <c r="AC27" s="576"/>
      <c r="AD27" s="576"/>
      <c r="AE27" s="375"/>
      <c r="AF27" s="375"/>
      <c r="AG27" s="375"/>
      <c r="AH27" s="375"/>
      <c r="AI27" s="375"/>
      <c r="AJ27" s="375"/>
      <c r="AK27" s="375"/>
      <c r="AL27" s="375"/>
      <c r="AM27" s="375"/>
    </row>
    <row r="28" spans="1:39" s="111" customFormat="1" ht="12.75" customHeight="1" x14ac:dyDescent="0.2">
      <c r="A28" s="101"/>
      <c r="B28" s="100" t="s">
        <v>144</v>
      </c>
      <c r="C28" s="405">
        <v>1249.3699999999999</v>
      </c>
      <c r="D28" s="405">
        <v>1264.83</v>
      </c>
      <c r="E28" s="405">
        <v>1253.02</v>
      </c>
      <c r="F28" s="405">
        <v>1302.55</v>
      </c>
      <c r="G28" s="405">
        <v>1258.6600000000001</v>
      </c>
      <c r="H28" s="405">
        <v>1309.1199999999999</v>
      </c>
      <c r="I28" s="405">
        <v>1396.01</v>
      </c>
      <c r="J28" s="405">
        <v>1351.65</v>
      </c>
      <c r="K28" s="405">
        <v>1524.68</v>
      </c>
      <c r="L28" s="405">
        <v>1532.35</v>
      </c>
      <c r="M28" s="405">
        <v>1757.92</v>
      </c>
      <c r="O28" s="558"/>
      <c r="P28" s="339"/>
      <c r="Q28" s="558"/>
      <c r="R28" s="558"/>
      <c r="S28" s="375"/>
      <c r="T28" s="339"/>
      <c r="U28" s="576"/>
      <c r="V28" s="576"/>
      <c r="W28" s="576"/>
      <c r="X28" s="576"/>
      <c r="Y28" s="576"/>
      <c r="Z28" s="576"/>
      <c r="AA28" s="576"/>
      <c r="AB28" s="576"/>
      <c r="AC28" s="576"/>
      <c r="AD28" s="576"/>
      <c r="AE28" s="375"/>
      <c r="AF28" s="375"/>
      <c r="AG28" s="375"/>
      <c r="AH28" s="375"/>
      <c r="AI28" s="375"/>
      <c r="AJ28" s="375"/>
      <c r="AK28" s="375"/>
      <c r="AL28" s="375"/>
      <c r="AM28" s="375"/>
    </row>
    <row r="29" spans="1:39" s="111" customFormat="1" ht="12.75" customHeight="1" x14ac:dyDescent="0.2">
      <c r="A29" s="101"/>
      <c r="B29" s="100" t="s">
        <v>152</v>
      </c>
      <c r="C29" s="405">
        <v>1035.79</v>
      </c>
      <c r="D29" s="405">
        <v>1057.98</v>
      </c>
      <c r="E29" s="405">
        <v>1049.19</v>
      </c>
      <c r="F29" s="405">
        <v>1089.79</v>
      </c>
      <c r="G29" s="405">
        <v>1134.9000000000001</v>
      </c>
      <c r="H29" s="405">
        <v>1180.68</v>
      </c>
      <c r="I29" s="405">
        <v>1193.8900000000001</v>
      </c>
      <c r="J29" s="405">
        <v>1231.97</v>
      </c>
      <c r="K29" s="405">
        <v>1286.0899999999999</v>
      </c>
      <c r="L29" s="405">
        <v>1388.69</v>
      </c>
      <c r="M29" s="405">
        <v>1467.86</v>
      </c>
      <c r="O29" s="558"/>
      <c r="P29" s="506"/>
      <c r="Q29" s="558"/>
      <c r="R29" s="558"/>
      <c r="S29" s="375"/>
      <c r="T29" s="339"/>
      <c r="U29" s="576"/>
      <c r="V29" s="576"/>
      <c r="W29" s="576"/>
      <c r="X29" s="576"/>
      <c r="Y29" s="576"/>
      <c r="Z29" s="576"/>
      <c r="AA29" s="576"/>
      <c r="AB29" s="576"/>
      <c r="AC29" s="576"/>
      <c r="AD29" s="576"/>
      <c r="AE29" s="375"/>
      <c r="AF29" s="375"/>
      <c r="AG29" s="375"/>
      <c r="AH29" s="375"/>
      <c r="AI29" s="375"/>
      <c r="AJ29" s="375"/>
      <c r="AK29" s="375"/>
      <c r="AL29" s="375"/>
      <c r="AM29" s="375"/>
    </row>
    <row r="30" spans="1:39" s="123" customFormat="1" ht="12.75" customHeight="1" x14ac:dyDescent="0.2">
      <c r="A30" s="101"/>
      <c r="B30" s="100" t="s">
        <v>145</v>
      </c>
      <c r="C30" s="405">
        <v>761.82</v>
      </c>
      <c r="D30" s="405">
        <v>771.93</v>
      </c>
      <c r="E30" s="405">
        <v>785.38</v>
      </c>
      <c r="F30" s="405">
        <v>818.22</v>
      </c>
      <c r="G30" s="405">
        <v>854.55</v>
      </c>
      <c r="H30" s="405">
        <v>890.25</v>
      </c>
      <c r="I30" s="405">
        <v>913.69</v>
      </c>
      <c r="J30" s="405">
        <v>950.15</v>
      </c>
      <c r="K30" s="405">
        <v>1012.62</v>
      </c>
      <c r="L30" s="405">
        <v>1099.3800000000001</v>
      </c>
      <c r="M30" s="405">
        <v>1202.7</v>
      </c>
      <c r="O30" s="558"/>
      <c r="P30" s="339"/>
      <c r="Q30" s="558"/>
      <c r="R30" s="558"/>
      <c r="S30" s="375"/>
      <c r="T30" s="339"/>
      <c r="U30" s="576"/>
      <c r="V30" s="576"/>
      <c r="W30" s="576"/>
      <c r="X30" s="576"/>
      <c r="Y30" s="576"/>
      <c r="Z30" s="576"/>
      <c r="AA30" s="576"/>
      <c r="AB30" s="576"/>
      <c r="AC30" s="576"/>
      <c r="AD30" s="576"/>
      <c r="AE30" s="339"/>
      <c r="AF30" s="339"/>
      <c r="AG30" s="339"/>
      <c r="AH30" s="339"/>
      <c r="AI30" s="339"/>
      <c r="AJ30" s="339"/>
      <c r="AK30" s="339"/>
      <c r="AL30" s="339"/>
      <c r="AM30" s="339"/>
    </row>
    <row r="31" spans="1:39" s="111" customFormat="1" ht="12.75" customHeight="1" x14ac:dyDescent="0.2">
      <c r="A31" s="101"/>
      <c r="B31" s="100" t="s">
        <v>146</v>
      </c>
      <c r="C31" s="405">
        <v>948.48</v>
      </c>
      <c r="D31" s="405">
        <v>945.62</v>
      </c>
      <c r="E31" s="405">
        <v>981.5</v>
      </c>
      <c r="F31" s="405">
        <v>1019.25</v>
      </c>
      <c r="G31" s="405">
        <v>1055.57</v>
      </c>
      <c r="H31" s="405">
        <v>1098.77</v>
      </c>
      <c r="I31" s="405">
        <v>1122.73</v>
      </c>
      <c r="J31" s="405">
        <v>1144.1199999999999</v>
      </c>
      <c r="K31" s="405">
        <v>1236.22</v>
      </c>
      <c r="L31" s="405">
        <v>1368.1</v>
      </c>
      <c r="M31" s="405">
        <v>1474.92</v>
      </c>
      <c r="O31" s="558"/>
      <c r="P31" s="339"/>
      <c r="Q31" s="558"/>
      <c r="R31" s="558"/>
      <c r="S31" s="339"/>
      <c r="T31" s="339"/>
      <c r="U31" s="576"/>
      <c r="V31" s="576"/>
      <c r="W31" s="576"/>
      <c r="X31" s="576"/>
      <c r="Y31" s="576"/>
      <c r="Z31" s="576"/>
      <c r="AA31" s="576"/>
      <c r="AB31" s="576"/>
      <c r="AC31" s="576"/>
      <c r="AD31" s="576"/>
      <c r="AE31" s="375"/>
      <c r="AF31" s="375"/>
      <c r="AG31" s="375"/>
      <c r="AH31" s="375"/>
      <c r="AI31" s="375"/>
      <c r="AJ31" s="375"/>
      <c r="AK31" s="375"/>
      <c r="AL31" s="375"/>
      <c r="AM31" s="375"/>
    </row>
    <row r="32" spans="1:39" s="111" customFormat="1" ht="12.75" customHeight="1" x14ac:dyDescent="0.2">
      <c r="A32" s="101"/>
      <c r="B32" s="100" t="s">
        <v>153</v>
      </c>
      <c r="C32" s="405">
        <v>1227.1300000000001</v>
      </c>
      <c r="D32" s="405">
        <v>1210.3499999999999</v>
      </c>
      <c r="E32" s="405">
        <v>1205.1300000000001</v>
      </c>
      <c r="F32" s="405">
        <v>1229.29</v>
      </c>
      <c r="G32" s="405">
        <v>1299.29</v>
      </c>
      <c r="H32" s="405">
        <v>1325.13</v>
      </c>
      <c r="I32" s="405">
        <v>1333.77</v>
      </c>
      <c r="J32" s="405">
        <v>1382.08</v>
      </c>
      <c r="K32" s="405">
        <v>1443.37</v>
      </c>
      <c r="L32" s="405">
        <v>1595.26</v>
      </c>
      <c r="M32" s="405">
        <v>1697.25</v>
      </c>
      <c r="O32" s="558"/>
      <c r="P32" s="339"/>
      <c r="Q32" s="558"/>
      <c r="R32" s="558"/>
      <c r="S32" s="375"/>
      <c r="T32" s="339"/>
      <c r="U32" s="576"/>
      <c r="V32" s="576"/>
      <c r="W32" s="576"/>
      <c r="X32" s="576"/>
      <c r="Y32" s="576"/>
      <c r="Z32" s="576"/>
      <c r="AA32" s="576"/>
      <c r="AB32" s="576"/>
      <c r="AC32" s="576"/>
      <c r="AD32" s="576"/>
      <c r="AE32" s="375"/>
      <c r="AF32" s="375"/>
      <c r="AG32" s="375"/>
      <c r="AH32" s="375"/>
      <c r="AI32" s="375"/>
      <c r="AJ32" s="375"/>
      <c r="AK32" s="375"/>
      <c r="AL32" s="375"/>
      <c r="AM32" s="375"/>
    </row>
    <row r="33" spans="1:39" s="111" customFormat="1" ht="16.5" customHeight="1" x14ac:dyDescent="0.2">
      <c r="A33" s="187" t="s">
        <v>74</v>
      </c>
      <c r="B33" s="301" t="s">
        <v>154</v>
      </c>
      <c r="C33" s="93">
        <v>2899.03</v>
      </c>
      <c r="D33" s="93">
        <v>2923.78</v>
      </c>
      <c r="E33" s="93">
        <v>2941.6</v>
      </c>
      <c r="F33" s="93">
        <v>2914.67</v>
      </c>
      <c r="G33" s="93">
        <v>2948.55</v>
      </c>
      <c r="H33" s="93">
        <v>2904.2</v>
      </c>
      <c r="I33" s="93">
        <v>2956.05</v>
      </c>
      <c r="J33" s="93">
        <v>2965.84</v>
      </c>
      <c r="K33" s="93">
        <v>3040.89</v>
      </c>
      <c r="L33" s="93">
        <v>3171.51</v>
      </c>
      <c r="M33" s="93">
        <v>3320.85</v>
      </c>
      <c r="O33" s="558"/>
      <c r="P33" s="339"/>
      <c r="Q33" s="558"/>
      <c r="R33" s="558"/>
      <c r="S33" s="375"/>
      <c r="T33" s="339"/>
      <c r="U33" s="576"/>
      <c r="V33" s="576"/>
      <c r="W33" s="576"/>
      <c r="X33" s="576"/>
      <c r="Y33" s="576"/>
      <c r="Z33" s="576"/>
      <c r="AA33" s="576"/>
      <c r="AB33" s="576"/>
      <c r="AC33" s="576"/>
      <c r="AD33" s="576"/>
      <c r="AE33" s="375"/>
      <c r="AF33" s="375"/>
      <c r="AG33" s="375"/>
      <c r="AH33" s="375"/>
      <c r="AI33" s="375"/>
      <c r="AJ33" s="375"/>
      <c r="AK33" s="375"/>
      <c r="AL33" s="375"/>
      <c r="AM33" s="375"/>
    </row>
    <row r="34" spans="1:39" s="111" customFormat="1" ht="12.75" customHeight="1" x14ac:dyDescent="0.2">
      <c r="A34" s="187" t="s">
        <v>75</v>
      </c>
      <c r="B34" s="301" t="s">
        <v>163</v>
      </c>
      <c r="C34" s="93">
        <v>1091.92</v>
      </c>
      <c r="D34" s="93">
        <v>1102.67</v>
      </c>
      <c r="E34" s="93">
        <v>1092.5</v>
      </c>
      <c r="F34" s="93">
        <v>1108.54</v>
      </c>
      <c r="G34" s="93">
        <v>1150.68</v>
      </c>
      <c r="H34" s="93">
        <v>1174.83</v>
      </c>
      <c r="I34" s="93">
        <v>1204.9000000000001</v>
      </c>
      <c r="J34" s="93">
        <v>1227.3</v>
      </c>
      <c r="K34" s="93">
        <v>1275.54</v>
      </c>
      <c r="L34" s="93">
        <v>1387.57</v>
      </c>
      <c r="M34" s="93">
        <v>1478.52</v>
      </c>
      <c r="O34" s="558"/>
      <c r="P34" s="339"/>
      <c r="Q34" s="558"/>
      <c r="R34" s="558"/>
      <c r="S34" s="375"/>
      <c r="T34" s="339"/>
      <c r="U34" s="576"/>
      <c r="V34" s="576"/>
      <c r="W34" s="576"/>
      <c r="X34" s="576"/>
      <c r="Y34" s="576"/>
      <c r="Z34" s="576"/>
      <c r="AA34" s="576"/>
      <c r="AB34" s="576"/>
      <c r="AC34" s="576"/>
      <c r="AD34" s="576"/>
      <c r="AE34" s="375"/>
      <c r="AF34" s="375"/>
      <c r="AG34" s="375"/>
      <c r="AH34" s="375"/>
      <c r="AI34" s="375"/>
      <c r="AJ34" s="375"/>
      <c r="AK34" s="375"/>
      <c r="AL34" s="375"/>
      <c r="AM34" s="375"/>
    </row>
    <row r="35" spans="1:39" s="111" customFormat="1" ht="12.75" customHeight="1" x14ac:dyDescent="0.2">
      <c r="A35" s="187" t="s">
        <v>76</v>
      </c>
      <c r="B35" s="301" t="s">
        <v>77</v>
      </c>
      <c r="C35" s="93">
        <v>962.23</v>
      </c>
      <c r="D35" s="93">
        <v>958.61</v>
      </c>
      <c r="E35" s="93">
        <v>955.52</v>
      </c>
      <c r="F35" s="93">
        <v>967.03</v>
      </c>
      <c r="G35" s="93">
        <v>993.18</v>
      </c>
      <c r="H35" s="93">
        <v>1025</v>
      </c>
      <c r="I35" s="93">
        <v>1042.3699999999999</v>
      </c>
      <c r="J35" s="93">
        <v>1103.17</v>
      </c>
      <c r="K35" s="93">
        <v>1149.6099999999999</v>
      </c>
      <c r="L35" s="93">
        <v>1231.28</v>
      </c>
      <c r="M35" s="93">
        <v>1336.73</v>
      </c>
      <c r="O35" s="558"/>
      <c r="P35" s="339"/>
      <c r="Q35" s="558"/>
      <c r="R35" s="558"/>
      <c r="S35" s="375"/>
      <c r="T35" s="339"/>
      <c r="U35" s="576"/>
      <c r="V35" s="576"/>
      <c r="W35" s="576"/>
      <c r="X35" s="576"/>
      <c r="Y35" s="576"/>
      <c r="Z35" s="576"/>
      <c r="AA35" s="576"/>
      <c r="AB35" s="576"/>
      <c r="AC35" s="576"/>
      <c r="AD35" s="576"/>
      <c r="AE35" s="375"/>
      <c r="AF35" s="375"/>
      <c r="AG35" s="375"/>
      <c r="AH35" s="375"/>
      <c r="AI35" s="375"/>
      <c r="AJ35" s="375"/>
      <c r="AK35" s="375"/>
      <c r="AL35" s="375"/>
      <c r="AM35" s="375"/>
    </row>
    <row r="36" spans="1:39" s="111" customFormat="1" ht="12.75" customHeight="1" x14ac:dyDescent="0.2">
      <c r="A36" s="187" t="s">
        <v>78</v>
      </c>
      <c r="B36" s="301" t="s">
        <v>164</v>
      </c>
      <c r="C36" s="93">
        <v>1014.14</v>
      </c>
      <c r="D36" s="93">
        <v>1022.01</v>
      </c>
      <c r="E36" s="93">
        <v>1039.55</v>
      </c>
      <c r="F36" s="93">
        <v>1066.6400000000001</v>
      </c>
      <c r="G36" s="93">
        <v>1099.03</v>
      </c>
      <c r="H36" s="93">
        <v>1140.32</v>
      </c>
      <c r="I36" s="93">
        <v>1176.33</v>
      </c>
      <c r="J36" s="93">
        <v>1224.17</v>
      </c>
      <c r="K36" s="93">
        <v>1280.54</v>
      </c>
      <c r="L36" s="93">
        <v>1373.91</v>
      </c>
      <c r="M36" s="93">
        <v>1471.31</v>
      </c>
      <c r="O36" s="558"/>
      <c r="P36" s="339"/>
      <c r="Q36" s="558"/>
      <c r="R36" s="558"/>
      <c r="S36" s="375"/>
      <c r="T36" s="339"/>
      <c r="U36" s="576"/>
      <c r="V36" s="576"/>
      <c r="W36" s="576"/>
      <c r="X36" s="576"/>
      <c r="Y36" s="576"/>
      <c r="Z36" s="576"/>
      <c r="AA36" s="576"/>
      <c r="AB36" s="576"/>
      <c r="AC36" s="576"/>
      <c r="AD36" s="576"/>
      <c r="AE36" s="375"/>
      <c r="AF36" s="375"/>
      <c r="AG36" s="375"/>
      <c r="AH36" s="375"/>
      <c r="AI36" s="375"/>
      <c r="AJ36" s="375"/>
      <c r="AK36" s="375"/>
      <c r="AL36" s="375"/>
      <c r="AM36" s="375"/>
    </row>
    <row r="37" spans="1:39" s="111" customFormat="1" ht="12.75" customHeight="1" x14ac:dyDescent="0.2">
      <c r="A37" s="187" t="s">
        <v>53</v>
      </c>
      <c r="B37" s="301" t="s">
        <v>91</v>
      </c>
      <c r="C37" s="93">
        <v>1335.45</v>
      </c>
      <c r="D37" s="93">
        <v>1342.5</v>
      </c>
      <c r="E37" s="93">
        <v>1359.02</v>
      </c>
      <c r="F37" s="93">
        <v>1384.77</v>
      </c>
      <c r="G37" s="93">
        <v>1425.95</v>
      </c>
      <c r="H37" s="93">
        <v>1489.52</v>
      </c>
      <c r="I37" s="93">
        <v>1418.68</v>
      </c>
      <c r="J37" s="93">
        <v>1463.67</v>
      </c>
      <c r="K37" s="93">
        <v>1651.37</v>
      </c>
      <c r="L37" s="93">
        <v>1761.67</v>
      </c>
      <c r="M37" s="93">
        <v>1856.48</v>
      </c>
      <c r="O37" s="558"/>
      <c r="P37" s="339"/>
      <c r="Q37" s="558"/>
      <c r="R37" s="558"/>
      <c r="S37" s="375"/>
      <c r="T37" s="339"/>
      <c r="U37" s="576"/>
      <c r="V37" s="576"/>
      <c r="W37" s="576"/>
      <c r="X37" s="576"/>
      <c r="Y37" s="576"/>
      <c r="Z37" s="576"/>
      <c r="AA37" s="576"/>
      <c r="AB37" s="576"/>
      <c r="AC37" s="576"/>
      <c r="AD37" s="576"/>
      <c r="AE37" s="375"/>
      <c r="AF37" s="375"/>
      <c r="AG37" s="375"/>
      <c r="AH37" s="375"/>
      <c r="AI37" s="375"/>
      <c r="AJ37" s="375"/>
      <c r="AK37" s="375"/>
      <c r="AL37" s="375"/>
      <c r="AM37" s="375"/>
    </row>
    <row r="38" spans="1:39" s="111" customFormat="1" ht="12.75" customHeight="1" x14ac:dyDescent="0.2">
      <c r="A38" s="187" t="s">
        <v>9</v>
      </c>
      <c r="B38" s="301" t="s">
        <v>155</v>
      </c>
      <c r="C38" s="93">
        <v>734.04</v>
      </c>
      <c r="D38" s="93">
        <v>736.8</v>
      </c>
      <c r="E38" s="93">
        <v>758.99</v>
      </c>
      <c r="F38" s="93">
        <v>788.29</v>
      </c>
      <c r="G38" s="93">
        <v>820.22</v>
      </c>
      <c r="H38" s="93">
        <v>851.31</v>
      </c>
      <c r="I38" s="93">
        <v>858.93</v>
      </c>
      <c r="J38" s="93">
        <v>913.66</v>
      </c>
      <c r="K38" s="93">
        <v>977.82</v>
      </c>
      <c r="L38" s="93">
        <v>1046.9100000000001</v>
      </c>
      <c r="M38" s="93">
        <v>1125.3499999999999</v>
      </c>
      <c r="O38" s="558"/>
      <c r="P38" s="339"/>
      <c r="Q38" s="558"/>
      <c r="R38" s="558"/>
      <c r="S38" s="375"/>
      <c r="T38" s="501"/>
      <c r="U38" s="576"/>
      <c r="V38" s="576"/>
      <c r="W38" s="576"/>
      <c r="X38" s="576"/>
      <c r="Y38" s="576"/>
      <c r="Z38" s="576"/>
      <c r="AA38" s="576"/>
      <c r="AB38" s="576"/>
      <c r="AC38" s="576"/>
      <c r="AD38" s="576"/>
      <c r="AE38" s="375"/>
      <c r="AF38" s="375"/>
      <c r="AG38" s="375"/>
      <c r="AH38" s="375"/>
      <c r="AI38" s="375"/>
      <c r="AJ38" s="375"/>
      <c r="AK38" s="375"/>
      <c r="AL38" s="375"/>
      <c r="AM38" s="375"/>
    </row>
    <row r="39" spans="1:39" s="111" customFormat="1" ht="12.75" customHeight="1" x14ac:dyDescent="0.2">
      <c r="A39" s="187" t="s">
        <v>79</v>
      </c>
      <c r="B39" s="301" t="s">
        <v>161</v>
      </c>
      <c r="C39" s="93">
        <v>1779.88</v>
      </c>
      <c r="D39" s="93">
        <v>1770.68</v>
      </c>
      <c r="E39" s="93">
        <v>1797.94</v>
      </c>
      <c r="F39" s="93">
        <v>1808.57</v>
      </c>
      <c r="G39" s="93">
        <v>1867.06</v>
      </c>
      <c r="H39" s="93">
        <v>1919.57</v>
      </c>
      <c r="I39" s="93">
        <v>1970.06</v>
      </c>
      <c r="J39" s="93">
        <v>2046.09</v>
      </c>
      <c r="K39" s="93">
        <v>2222.2600000000002</v>
      </c>
      <c r="L39" s="93">
        <v>2360.1999999999998</v>
      </c>
      <c r="M39" s="93">
        <v>2565.69</v>
      </c>
      <c r="O39" s="558"/>
      <c r="P39" s="339"/>
      <c r="Q39" s="558"/>
      <c r="R39" s="558"/>
      <c r="S39" s="375"/>
      <c r="T39" s="501"/>
      <c r="U39" s="576"/>
      <c r="V39" s="576"/>
      <c r="W39" s="576"/>
      <c r="X39" s="576"/>
      <c r="Y39" s="576"/>
      <c r="Z39" s="576"/>
      <c r="AA39" s="576"/>
      <c r="AB39" s="576"/>
      <c r="AC39" s="576"/>
      <c r="AD39" s="576"/>
      <c r="AE39" s="375"/>
      <c r="AF39" s="375"/>
      <c r="AG39" s="375"/>
      <c r="AH39" s="375"/>
      <c r="AI39" s="375"/>
      <c r="AJ39" s="375"/>
      <c r="AK39" s="375"/>
      <c r="AL39" s="375"/>
      <c r="AM39" s="375"/>
    </row>
    <row r="40" spans="1:39" s="58" customFormat="1" ht="12.75" customHeight="1" x14ac:dyDescent="0.2">
      <c r="A40" s="187" t="s">
        <v>80</v>
      </c>
      <c r="B40" s="301" t="s">
        <v>156</v>
      </c>
      <c r="C40" s="93">
        <v>2312.4899999999998</v>
      </c>
      <c r="D40" s="93">
        <v>2302.13</v>
      </c>
      <c r="E40" s="93">
        <v>2313.46</v>
      </c>
      <c r="F40" s="93">
        <v>2305.21</v>
      </c>
      <c r="G40" s="93">
        <v>2321.41</v>
      </c>
      <c r="H40" s="93">
        <v>2330.36</v>
      </c>
      <c r="I40" s="93">
        <v>2366.37</v>
      </c>
      <c r="J40" s="93">
        <v>2374.41</v>
      </c>
      <c r="K40" s="93">
        <v>2429.02</v>
      </c>
      <c r="L40" s="93">
        <v>2579.31</v>
      </c>
      <c r="M40" s="93">
        <v>2718.01</v>
      </c>
      <c r="O40" s="558"/>
      <c r="P40" s="339"/>
      <c r="Q40" s="558"/>
      <c r="R40" s="558"/>
      <c r="S40" s="375"/>
      <c r="T40" s="501"/>
      <c r="U40" s="576"/>
      <c r="V40" s="576"/>
      <c r="W40" s="576"/>
      <c r="X40" s="576"/>
      <c r="Y40" s="576"/>
      <c r="Z40" s="576"/>
      <c r="AA40" s="576"/>
      <c r="AB40" s="576"/>
      <c r="AC40" s="576"/>
      <c r="AD40" s="576"/>
      <c r="AE40" s="61"/>
      <c r="AF40" s="61"/>
      <c r="AG40" s="61"/>
      <c r="AH40" s="61"/>
      <c r="AI40" s="61"/>
      <c r="AJ40" s="61"/>
      <c r="AK40" s="61"/>
      <c r="AL40" s="61"/>
      <c r="AM40" s="61"/>
    </row>
    <row r="41" spans="1:39" s="58" customFormat="1" ht="12.75" customHeight="1" x14ac:dyDescent="0.2">
      <c r="A41" s="187" t="s">
        <v>81</v>
      </c>
      <c r="B41" s="301" t="s">
        <v>100</v>
      </c>
      <c r="C41" s="93">
        <v>1087.28</v>
      </c>
      <c r="D41" s="93">
        <v>1080.53</v>
      </c>
      <c r="E41" s="93">
        <v>1101.57</v>
      </c>
      <c r="F41" s="93">
        <v>1115</v>
      </c>
      <c r="G41" s="93">
        <v>1148.17</v>
      </c>
      <c r="H41" s="93">
        <v>1193.98</v>
      </c>
      <c r="I41" s="93">
        <v>1237.47</v>
      </c>
      <c r="J41" s="93">
        <v>1277.49</v>
      </c>
      <c r="K41" s="93">
        <v>1343.29</v>
      </c>
      <c r="L41" s="93">
        <v>1449.6</v>
      </c>
      <c r="M41" s="93">
        <v>1535.49</v>
      </c>
      <c r="O41" s="558"/>
      <c r="P41" s="558"/>
      <c r="Q41" s="558"/>
      <c r="R41" s="558"/>
      <c r="S41" s="61"/>
      <c r="T41" s="501"/>
      <c r="U41" s="576"/>
      <c r="V41" s="576"/>
      <c r="W41" s="576"/>
      <c r="X41" s="576"/>
      <c r="Y41" s="576"/>
      <c r="Z41" s="576"/>
      <c r="AA41" s="576"/>
      <c r="AB41" s="576"/>
      <c r="AC41" s="576"/>
      <c r="AD41" s="576"/>
      <c r="AE41" s="61"/>
      <c r="AF41" s="61"/>
      <c r="AG41" s="61"/>
      <c r="AH41" s="61"/>
      <c r="AI41" s="61"/>
      <c r="AJ41" s="61"/>
      <c r="AK41" s="61"/>
      <c r="AL41" s="61"/>
      <c r="AM41" s="61"/>
    </row>
    <row r="42" spans="1:39" s="58" customFormat="1" ht="12.75" customHeight="1" x14ac:dyDescent="0.2">
      <c r="A42" s="187" t="s">
        <v>54</v>
      </c>
      <c r="B42" s="301" t="s">
        <v>165</v>
      </c>
      <c r="C42" s="93">
        <v>1347.85</v>
      </c>
      <c r="D42" s="93">
        <v>1352.56</v>
      </c>
      <c r="E42" s="93">
        <v>1358.58</v>
      </c>
      <c r="F42" s="93">
        <v>1414.09</v>
      </c>
      <c r="G42" s="93">
        <v>1446.18</v>
      </c>
      <c r="H42" s="93">
        <v>1498.25</v>
      </c>
      <c r="I42" s="93">
        <v>1543.35</v>
      </c>
      <c r="J42" s="93">
        <v>1612.77</v>
      </c>
      <c r="K42" s="93">
        <v>1708.75</v>
      </c>
      <c r="L42" s="93">
        <v>1854.12</v>
      </c>
      <c r="M42" s="93">
        <v>1980.2</v>
      </c>
      <c r="O42" s="61"/>
      <c r="P42" s="61"/>
      <c r="Q42" s="61"/>
      <c r="R42" s="61"/>
      <c r="S42" s="61"/>
      <c r="T42" s="501"/>
      <c r="U42" s="576"/>
      <c r="V42" s="576"/>
      <c r="W42" s="576"/>
      <c r="X42" s="576"/>
      <c r="Y42" s="576"/>
      <c r="Z42" s="576"/>
      <c r="AA42" s="576"/>
      <c r="AB42" s="576"/>
      <c r="AC42" s="576"/>
      <c r="AD42" s="576"/>
      <c r="AE42" s="61"/>
      <c r="AF42" s="61"/>
      <c r="AG42" s="61"/>
      <c r="AH42" s="61"/>
      <c r="AI42" s="61"/>
      <c r="AJ42" s="61"/>
      <c r="AK42" s="61"/>
      <c r="AL42" s="61"/>
      <c r="AM42" s="61"/>
    </row>
    <row r="43" spans="1:39" s="58" customFormat="1" ht="12.75" customHeight="1" x14ac:dyDescent="0.2">
      <c r="A43" s="187" t="s">
        <v>83</v>
      </c>
      <c r="B43" s="301" t="s">
        <v>159</v>
      </c>
      <c r="C43" s="93">
        <v>915.77</v>
      </c>
      <c r="D43" s="93">
        <v>909.36</v>
      </c>
      <c r="E43" s="93">
        <v>915.81</v>
      </c>
      <c r="F43" s="93">
        <v>940.16</v>
      </c>
      <c r="G43" s="93">
        <v>974.19</v>
      </c>
      <c r="H43" s="93">
        <v>1006.82</v>
      </c>
      <c r="I43" s="93">
        <v>1032.8800000000001</v>
      </c>
      <c r="J43" s="93">
        <v>1086.1400000000001</v>
      </c>
      <c r="K43" s="93">
        <v>1156.51</v>
      </c>
      <c r="L43" s="93">
        <v>1263.92</v>
      </c>
      <c r="M43" s="93">
        <v>1367.59</v>
      </c>
      <c r="O43" s="61"/>
      <c r="P43" s="61"/>
      <c r="Q43" s="61"/>
      <c r="R43" s="61"/>
      <c r="S43" s="61"/>
      <c r="T43" s="501"/>
      <c r="U43" s="576"/>
      <c r="V43" s="576"/>
      <c r="W43" s="576"/>
      <c r="X43" s="576"/>
      <c r="Y43" s="576"/>
      <c r="Z43" s="576"/>
      <c r="AA43" s="576"/>
      <c r="AB43" s="576"/>
      <c r="AC43" s="576"/>
      <c r="AD43" s="576"/>
      <c r="AE43" s="61"/>
      <c r="AF43" s="61"/>
      <c r="AG43" s="61"/>
      <c r="AH43" s="61"/>
      <c r="AI43" s="61"/>
      <c r="AJ43" s="61"/>
      <c r="AK43" s="61"/>
      <c r="AL43" s="61"/>
      <c r="AM43" s="61"/>
    </row>
    <row r="44" spans="1:39" s="58" customFormat="1" ht="12.75" customHeight="1" x14ac:dyDescent="0.2">
      <c r="A44" s="187" t="s">
        <v>84</v>
      </c>
      <c r="B44" s="301" t="s">
        <v>160</v>
      </c>
      <c r="C44" s="93">
        <v>1049.32</v>
      </c>
      <c r="D44" s="93">
        <v>1055.0899999999999</v>
      </c>
      <c r="E44" s="93">
        <v>1031.68</v>
      </c>
      <c r="F44" s="93">
        <v>1056.22</v>
      </c>
      <c r="G44" s="93">
        <v>1099.5999999999999</v>
      </c>
      <c r="H44" s="93">
        <v>1161.46</v>
      </c>
      <c r="I44" s="93">
        <v>1222.78</v>
      </c>
      <c r="J44" s="93">
        <v>1269.25</v>
      </c>
      <c r="K44" s="93">
        <v>1293.6300000000001</v>
      </c>
      <c r="L44" s="93">
        <v>1386.73</v>
      </c>
      <c r="M44" s="93">
        <v>1479.67</v>
      </c>
      <c r="O44" s="61"/>
      <c r="P44" s="61"/>
      <c r="Q44" s="61"/>
      <c r="R44" s="61"/>
      <c r="S44" s="61"/>
      <c r="T44" s="501"/>
      <c r="U44" s="576"/>
      <c r="V44" s="576"/>
      <c r="W44" s="576"/>
      <c r="X44" s="576"/>
      <c r="Y44" s="576"/>
      <c r="Z44" s="576"/>
      <c r="AA44" s="576"/>
      <c r="AB44" s="576"/>
      <c r="AC44" s="576"/>
      <c r="AD44" s="576"/>
      <c r="AE44" s="61"/>
      <c r="AF44" s="61"/>
      <c r="AG44" s="61"/>
      <c r="AH44" s="61"/>
      <c r="AI44" s="61"/>
      <c r="AJ44" s="61"/>
      <c r="AK44" s="61"/>
      <c r="AL44" s="61"/>
      <c r="AM44" s="61"/>
    </row>
    <row r="45" spans="1:39" s="58" customFormat="1" ht="12.75" customHeight="1" x14ac:dyDescent="0.2">
      <c r="A45" s="187" t="s">
        <v>92</v>
      </c>
      <c r="B45" s="301" t="s">
        <v>82</v>
      </c>
      <c r="C45" s="93">
        <v>1224.42</v>
      </c>
      <c r="D45" s="93">
        <v>1215.92</v>
      </c>
      <c r="E45" s="93">
        <v>1218.18</v>
      </c>
      <c r="F45" s="93">
        <v>1243.1300000000001</v>
      </c>
      <c r="G45" s="93">
        <v>1272.3900000000001</v>
      </c>
      <c r="H45" s="93">
        <v>1336.35</v>
      </c>
      <c r="I45" s="93">
        <v>1375.08</v>
      </c>
      <c r="J45" s="93">
        <v>1415.08</v>
      </c>
      <c r="K45" s="93">
        <v>1477.62</v>
      </c>
      <c r="L45" s="93">
        <v>1587.99</v>
      </c>
      <c r="M45" s="93">
        <v>1682.54</v>
      </c>
      <c r="O45" s="61"/>
      <c r="P45" s="61"/>
      <c r="Q45" s="61"/>
      <c r="R45" s="61"/>
      <c r="S45" s="61"/>
      <c r="T45" s="501"/>
      <c r="U45" s="576"/>
      <c r="V45" s="576"/>
      <c r="W45" s="576"/>
      <c r="X45" s="576"/>
      <c r="Y45" s="576"/>
      <c r="Z45" s="576"/>
      <c r="AA45" s="576"/>
      <c r="AB45" s="576"/>
      <c r="AC45" s="576"/>
      <c r="AD45" s="576"/>
      <c r="AE45" s="61"/>
      <c r="AF45" s="61"/>
      <c r="AG45" s="61"/>
      <c r="AH45" s="61"/>
      <c r="AI45" s="61"/>
      <c r="AJ45" s="61"/>
      <c r="AK45" s="61"/>
      <c r="AL45" s="61"/>
      <c r="AM45" s="61"/>
    </row>
    <row r="46" spans="1:39" s="58" customFormat="1" ht="12.75" customHeight="1" x14ac:dyDescent="0.2">
      <c r="A46" s="187" t="s">
        <v>85</v>
      </c>
      <c r="B46" s="301" t="s">
        <v>131</v>
      </c>
      <c r="C46" s="93">
        <v>941.14</v>
      </c>
      <c r="D46" s="93">
        <v>957.95</v>
      </c>
      <c r="E46" s="93">
        <v>977.41</v>
      </c>
      <c r="F46" s="93">
        <v>1008.97</v>
      </c>
      <c r="G46" s="93">
        <v>1045.1199999999999</v>
      </c>
      <c r="H46" s="93">
        <v>1088.3399999999999</v>
      </c>
      <c r="I46" s="93">
        <v>1112.49</v>
      </c>
      <c r="J46" s="93">
        <v>1148.8</v>
      </c>
      <c r="K46" s="93">
        <v>1186.79</v>
      </c>
      <c r="L46" s="93">
        <v>1250.5999999999999</v>
      </c>
      <c r="M46" s="93">
        <v>1396.03</v>
      </c>
      <c r="O46" s="61"/>
      <c r="P46" s="61"/>
      <c r="Q46" s="61"/>
      <c r="R46" s="61"/>
      <c r="S46" s="61"/>
      <c r="T46" s="501"/>
      <c r="U46" s="576"/>
      <c r="V46" s="576"/>
      <c r="W46" s="576"/>
      <c r="X46" s="576"/>
      <c r="Y46" s="576"/>
      <c r="Z46" s="576"/>
      <c r="AA46" s="576"/>
      <c r="AB46" s="576"/>
      <c r="AC46" s="576"/>
      <c r="AD46" s="576"/>
      <c r="AE46" s="61"/>
      <c r="AF46" s="61"/>
      <c r="AG46" s="61"/>
      <c r="AH46" s="61"/>
      <c r="AI46" s="61"/>
      <c r="AJ46" s="61"/>
      <c r="AK46" s="61"/>
      <c r="AL46" s="61"/>
      <c r="AM46" s="61"/>
    </row>
    <row r="47" spans="1:39" s="58" customFormat="1" ht="12.75" customHeight="1" x14ac:dyDescent="0.2">
      <c r="A47" s="187" t="s">
        <v>93</v>
      </c>
      <c r="B47" s="301" t="s">
        <v>157</v>
      </c>
      <c r="C47" s="93">
        <v>1556.9</v>
      </c>
      <c r="D47" s="93">
        <v>1683.9</v>
      </c>
      <c r="E47" s="93">
        <v>1710.96</v>
      </c>
      <c r="F47" s="93">
        <v>1798.97</v>
      </c>
      <c r="G47" s="93">
        <v>1800.76</v>
      </c>
      <c r="H47" s="93">
        <v>1856.55</v>
      </c>
      <c r="I47" s="93">
        <v>2043.82</v>
      </c>
      <c r="J47" s="93">
        <v>1981.67</v>
      </c>
      <c r="K47" s="93">
        <v>2006.93</v>
      </c>
      <c r="L47" s="93">
        <v>2131.9699999999998</v>
      </c>
      <c r="M47" s="93">
        <v>2222.9899999999998</v>
      </c>
      <c r="O47" s="61"/>
      <c r="P47" s="61"/>
      <c r="Q47" s="61"/>
      <c r="R47" s="61"/>
      <c r="S47" s="61"/>
      <c r="T47" s="501"/>
      <c r="U47" s="576"/>
      <c r="V47" s="576"/>
      <c r="W47" s="576"/>
      <c r="X47" s="576"/>
      <c r="Y47" s="576"/>
      <c r="Z47" s="576"/>
      <c r="AA47" s="576"/>
      <c r="AB47" s="576"/>
      <c r="AC47" s="576"/>
      <c r="AD47" s="576"/>
      <c r="AE47" s="61"/>
      <c r="AF47" s="61"/>
      <c r="AG47" s="61"/>
      <c r="AH47" s="61"/>
      <c r="AI47" s="61"/>
      <c r="AJ47" s="61"/>
      <c r="AK47" s="61"/>
      <c r="AL47" s="61"/>
      <c r="AM47" s="61"/>
    </row>
    <row r="48" spans="1:39" s="58" customFormat="1" ht="12.75" customHeight="1" x14ac:dyDescent="0.2">
      <c r="A48" s="187" t="s">
        <v>94</v>
      </c>
      <c r="B48" s="301" t="s">
        <v>101</v>
      </c>
      <c r="C48" s="93">
        <v>957.11</v>
      </c>
      <c r="D48" s="93">
        <v>956.51</v>
      </c>
      <c r="E48" s="93">
        <v>964.7</v>
      </c>
      <c r="F48" s="93">
        <v>994.49</v>
      </c>
      <c r="G48" s="93">
        <v>1024</v>
      </c>
      <c r="H48" s="93">
        <v>1057.8699999999999</v>
      </c>
      <c r="I48" s="93">
        <v>1115.8800000000001</v>
      </c>
      <c r="J48" s="93">
        <v>1140.2</v>
      </c>
      <c r="K48" s="93">
        <v>1185.8599999999999</v>
      </c>
      <c r="L48" s="93">
        <v>1259.4000000000001</v>
      </c>
      <c r="M48" s="93">
        <v>1356.2</v>
      </c>
      <c r="O48" s="61"/>
      <c r="P48" s="61"/>
      <c r="Q48" s="61"/>
      <c r="R48" s="61"/>
      <c r="S48" s="61"/>
      <c r="T48" s="501"/>
      <c r="U48" s="576"/>
      <c r="V48" s="576"/>
      <c r="W48" s="576"/>
      <c r="X48" s="576"/>
      <c r="Y48" s="576"/>
      <c r="Z48" s="576"/>
      <c r="AA48" s="576"/>
      <c r="AB48" s="576"/>
      <c r="AC48" s="576"/>
      <c r="AD48" s="576"/>
      <c r="AE48" s="61"/>
      <c r="AF48" s="61"/>
      <c r="AG48" s="61"/>
      <c r="AH48" s="61"/>
      <c r="AI48" s="61"/>
      <c r="AJ48" s="61"/>
      <c r="AK48" s="61"/>
      <c r="AL48" s="61"/>
      <c r="AM48" s="61"/>
    </row>
    <row r="49" spans="1:39" s="58" customFormat="1" ht="12.75" customHeight="1" x14ac:dyDescent="0.2">
      <c r="A49" s="34" t="s">
        <v>95</v>
      </c>
      <c r="B49" s="35" t="s">
        <v>158</v>
      </c>
      <c r="C49" s="446">
        <v>1860.19</v>
      </c>
      <c r="D49" s="446">
        <v>2012.88</v>
      </c>
      <c r="E49" s="446">
        <v>2228.17</v>
      </c>
      <c r="F49" s="446">
        <v>2104.88</v>
      </c>
      <c r="G49" s="446">
        <v>2323.9899999999998</v>
      </c>
      <c r="H49" s="446">
        <v>2299.36</v>
      </c>
      <c r="I49" s="446">
        <v>2045.65</v>
      </c>
      <c r="J49" s="446">
        <v>1997.5</v>
      </c>
      <c r="K49" s="446">
        <v>3245.89</v>
      </c>
      <c r="L49" s="446">
        <v>3521.63</v>
      </c>
      <c r="M49" s="446">
        <v>3420.75</v>
      </c>
      <c r="O49" s="61"/>
      <c r="P49" s="61"/>
      <c r="Q49" s="61"/>
      <c r="R49" s="61"/>
      <c r="S49" s="61"/>
      <c r="T49" s="501"/>
      <c r="U49" s="576"/>
      <c r="V49" s="576"/>
      <c r="W49" s="576"/>
      <c r="X49" s="576"/>
      <c r="Y49" s="576"/>
      <c r="Z49" s="576"/>
      <c r="AA49" s="576"/>
      <c r="AB49" s="576"/>
      <c r="AC49" s="576"/>
      <c r="AD49" s="576"/>
      <c r="AE49" s="61"/>
      <c r="AF49" s="61"/>
      <c r="AG49" s="61"/>
      <c r="AH49" s="61"/>
      <c r="AI49" s="61"/>
      <c r="AJ49" s="61"/>
      <c r="AK49" s="61"/>
      <c r="AL49" s="61"/>
      <c r="AM49" s="61"/>
    </row>
    <row r="50" spans="1:39" s="58" customFormat="1" ht="15" customHeight="1" x14ac:dyDescent="0.2">
      <c r="A50" s="19" t="s">
        <v>327</v>
      </c>
      <c r="B50" s="8"/>
      <c r="C50" s="92"/>
      <c r="D50" s="93"/>
      <c r="E50" s="93"/>
      <c r="F50" s="93"/>
      <c r="G50" s="93"/>
      <c r="H50" s="93"/>
      <c r="I50" s="93"/>
      <c r="J50" s="93"/>
      <c r="K50" s="93"/>
      <c r="L50" s="93"/>
      <c r="M50" s="93"/>
      <c r="O50" s="61"/>
      <c r="P50" s="61"/>
      <c r="Q50" s="61"/>
      <c r="R50" s="61"/>
      <c r="S50" s="61"/>
      <c r="T50" s="501"/>
      <c r="U50" s="576"/>
      <c r="V50" s="576"/>
      <c r="W50" s="576"/>
      <c r="X50" s="576"/>
      <c r="Y50" s="576"/>
      <c r="Z50" s="576"/>
      <c r="AA50" s="576"/>
      <c r="AB50" s="576"/>
      <c r="AC50" s="576"/>
      <c r="AD50" s="576"/>
      <c r="AE50" s="61"/>
      <c r="AF50" s="61"/>
      <c r="AG50" s="61"/>
      <c r="AH50" s="61"/>
      <c r="AI50" s="61"/>
      <c r="AJ50" s="61"/>
      <c r="AK50" s="61"/>
      <c r="AL50" s="61"/>
      <c r="AM50" s="61"/>
    </row>
    <row r="51" spans="1:39" ht="10.5" customHeight="1" x14ac:dyDescent="0.2">
      <c r="B51" s="703" t="s">
        <v>4</v>
      </c>
      <c r="C51" s="703"/>
      <c r="D51" s="703"/>
      <c r="E51" s="703"/>
      <c r="F51" s="703"/>
      <c r="G51" s="703"/>
      <c r="H51" s="703"/>
      <c r="I51" s="703"/>
      <c r="J51" s="703"/>
      <c r="K51" s="703"/>
      <c r="L51" s="703"/>
      <c r="M51" s="703"/>
      <c r="O51" s="61"/>
      <c r="P51" s="61"/>
      <c r="Q51" s="61"/>
      <c r="R51" s="61"/>
      <c r="S51" s="61"/>
      <c r="T51" s="501"/>
      <c r="U51" s="576"/>
      <c r="V51" s="576"/>
      <c r="W51" s="576"/>
      <c r="X51" s="576"/>
      <c r="Y51" s="576"/>
      <c r="Z51" s="576"/>
      <c r="AA51" s="576"/>
      <c r="AB51" s="576"/>
      <c r="AC51" s="576"/>
      <c r="AD51" s="576"/>
    </row>
    <row r="52" spans="1:39" ht="15" customHeight="1" x14ac:dyDescent="0.2">
      <c r="B52" s="191"/>
      <c r="T52" s="501"/>
      <c r="U52" s="576"/>
      <c r="V52" s="576"/>
      <c r="W52" s="576"/>
      <c r="X52" s="576"/>
      <c r="Y52" s="576"/>
      <c r="Z52" s="576"/>
      <c r="AA52" s="576"/>
      <c r="AB52" s="576"/>
      <c r="AC52" s="576"/>
      <c r="AD52" s="576"/>
    </row>
    <row r="53" spans="1:39" x14ac:dyDescent="0.2">
      <c r="T53" s="501"/>
      <c r="U53" s="576"/>
      <c r="V53" s="576"/>
      <c r="W53" s="576"/>
      <c r="X53" s="576"/>
      <c r="Y53" s="576"/>
      <c r="Z53" s="576"/>
      <c r="AA53" s="576"/>
      <c r="AB53" s="576"/>
      <c r="AC53" s="576"/>
      <c r="AD53" s="576"/>
    </row>
    <row r="54" spans="1:39" x14ac:dyDescent="0.2">
      <c r="T54" s="501"/>
      <c r="U54" s="576"/>
      <c r="V54" s="576"/>
      <c r="W54" s="576"/>
      <c r="X54" s="576"/>
      <c r="Y54" s="576"/>
      <c r="Z54" s="576"/>
      <c r="AA54" s="576"/>
      <c r="AB54" s="576"/>
      <c r="AC54" s="576"/>
      <c r="AD54" s="576"/>
    </row>
    <row r="60" spans="1:39" x14ac:dyDescent="0.2">
      <c r="S60" s="225"/>
    </row>
  </sheetData>
  <mergeCells count="2">
    <mergeCell ref="A1:M1"/>
    <mergeCell ref="B51:M51"/>
  </mergeCells>
  <phoneticPr fontId="17" type="noConversion"/>
  <conditionalFormatting sqref="A1 D50 N110:XFD1048576 N1:P3 V5:XFD6 S6:U6 N4:N109 S4:AB4 AC1:XFD3 AD4:XFD4 S7:S41 O42:S54 O55:XFD59 AE7:XFD54 B50 O62:XFD109 A51:B1048576 A2:B5 O60:R61 T60:XFD61 C7:F49 C5:L6">
    <cfRule type="cellIs" dxfId="574" priority="56" operator="equal">
      <formula>0</formula>
    </cfRule>
  </conditionalFormatting>
  <conditionalFormatting sqref="A50">
    <cfRule type="cellIs" dxfId="573" priority="51" operator="equal">
      <formula>0</formula>
    </cfRule>
  </conditionalFormatting>
  <conditionalFormatting sqref="D2:D4 D52:D1048576 E4:F4">
    <cfRule type="cellIs" dxfId="572" priority="50" operator="equal">
      <formula>0</formula>
    </cfRule>
  </conditionalFormatting>
  <conditionalFormatting sqref="C2:C4 C52:C1048576">
    <cfRule type="cellIs" dxfId="571" priority="47" operator="equal">
      <formula>0</formula>
    </cfRule>
  </conditionalFormatting>
  <conditionalFormatting sqref="C50">
    <cfRule type="cellIs" dxfId="570" priority="46" operator="equal">
      <formula>0</formula>
    </cfRule>
  </conditionalFormatting>
  <conditionalFormatting sqref="F50">
    <cfRule type="cellIs" dxfId="569" priority="41" operator="equal">
      <formula>0</formula>
    </cfRule>
  </conditionalFormatting>
  <conditionalFormatting sqref="F2:F3 F52:F1048576">
    <cfRule type="cellIs" dxfId="568" priority="40" operator="equal">
      <formula>0</formula>
    </cfRule>
  </conditionalFormatting>
  <conditionalFormatting sqref="E50">
    <cfRule type="cellIs" dxfId="567" priority="38" operator="equal">
      <formula>0</formula>
    </cfRule>
  </conditionalFormatting>
  <conditionalFormatting sqref="E2:E3 E52:E1048576">
    <cfRule type="cellIs" dxfId="566" priority="37" operator="equal">
      <formula>0</formula>
    </cfRule>
  </conditionalFormatting>
  <conditionalFormatting sqref="G4">
    <cfRule type="cellIs" dxfId="565" priority="35" operator="equal">
      <formula>0</formula>
    </cfRule>
  </conditionalFormatting>
  <conditionalFormatting sqref="G7:G49">
    <cfRule type="cellIs" dxfId="564" priority="34" operator="equal">
      <formula>0</formula>
    </cfRule>
  </conditionalFormatting>
  <conditionalFormatting sqref="G50">
    <cfRule type="cellIs" dxfId="563" priority="33" operator="equal">
      <formula>0</formula>
    </cfRule>
  </conditionalFormatting>
  <conditionalFormatting sqref="G2:G3 G52:G1048576">
    <cfRule type="cellIs" dxfId="562" priority="32" operator="equal">
      <formula>0</formula>
    </cfRule>
  </conditionalFormatting>
  <conditionalFormatting sqref="H4">
    <cfRule type="cellIs" dxfId="561" priority="31" operator="equal">
      <formula>0</formula>
    </cfRule>
  </conditionalFormatting>
  <conditionalFormatting sqref="H7:H49">
    <cfRule type="cellIs" dxfId="560" priority="30" operator="equal">
      <formula>0</formula>
    </cfRule>
  </conditionalFormatting>
  <conditionalFormatting sqref="H50">
    <cfRule type="cellIs" dxfId="559" priority="29" operator="equal">
      <formula>0</formula>
    </cfRule>
  </conditionalFormatting>
  <conditionalFormatting sqref="H2:H3 H52:H1048576">
    <cfRule type="cellIs" dxfId="558" priority="28" operator="equal">
      <formula>0</formula>
    </cfRule>
  </conditionalFormatting>
  <conditionalFormatting sqref="O5:O41 Q5:R5 Q41:R41 R6:R40">
    <cfRule type="cellIs" dxfId="557" priority="27" operator="equal">
      <formula>0</formula>
    </cfRule>
  </conditionalFormatting>
  <conditionalFormatting sqref="P4">
    <cfRule type="cellIs" dxfId="556" priority="26" operator="equal">
      <formula>0</formula>
    </cfRule>
  </conditionalFormatting>
  <conditionalFormatting sqref="P41">
    <cfRule type="cellIs" dxfId="555" priority="25" operator="equal">
      <formula>0</formula>
    </cfRule>
  </conditionalFormatting>
  <conditionalFormatting sqref="I4">
    <cfRule type="cellIs" dxfId="554" priority="24" operator="equal">
      <formula>0</formula>
    </cfRule>
  </conditionalFormatting>
  <conditionalFormatting sqref="I7:I49">
    <cfRule type="cellIs" dxfId="553" priority="23" operator="equal">
      <formula>0</formula>
    </cfRule>
  </conditionalFormatting>
  <conditionalFormatting sqref="I50">
    <cfRule type="cellIs" dxfId="552" priority="22" operator="equal">
      <formula>0</formula>
    </cfRule>
  </conditionalFormatting>
  <conditionalFormatting sqref="I2:I3 I52:I1048576">
    <cfRule type="cellIs" dxfId="551" priority="21" operator="equal">
      <formula>0</formula>
    </cfRule>
  </conditionalFormatting>
  <conditionalFormatting sqref="J4">
    <cfRule type="cellIs" dxfId="550" priority="20" operator="equal">
      <formula>0</formula>
    </cfRule>
  </conditionalFormatting>
  <conditionalFormatting sqref="J7:J49">
    <cfRule type="cellIs" dxfId="549" priority="19" operator="equal">
      <formula>0</formula>
    </cfRule>
  </conditionalFormatting>
  <conditionalFormatting sqref="J50">
    <cfRule type="cellIs" dxfId="548" priority="18" operator="equal">
      <formula>0</formula>
    </cfRule>
  </conditionalFormatting>
  <conditionalFormatting sqref="J2:J3 J52:J1048576">
    <cfRule type="cellIs" dxfId="547" priority="17" operator="equal">
      <formula>0</formula>
    </cfRule>
  </conditionalFormatting>
  <conditionalFormatting sqref="K4">
    <cfRule type="cellIs" dxfId="546" priority="16" operator="equal">
      <formula>0</formula>
    </cfRule>
  </conditionalFormatting>
  <conditionalFormatting sqref="K7:K49">
    <cfRule type="cellIs" dxfId="545" priority="15" operator="equal">
      <formula>0</formula>
    </cfRule>
  </conditionalFormatting>
  <conditionalFormatting sqref="K50">
    <cfRule type="cellIs" dxfId="544" priority="14" operator="equal">
      <formula>0</formula>
    </cfRule>
  </conditionalFormatting>
  <conditionalFormatting sqref="K2:K3 K52:K1048576">
    <cfRule type="cellIs" dxfId="543" priority="13" operator="equal">
      <formula>0</formula>
    </cfRule>
  </conditionalFormatting>
  <conditionalFormatting sqref="S60">
    <cfRule type="cellIs" dxfId="542" priority="12" operator="equal">
      <formula>0</formula>
    </cfRule>
  </conditionalFormatting>
  <conditionalFormatting sqref="L4">
    <cfRule type="cellIs" dxfId="541" priority="11" operator="equal">
      <formula>0</formula>
    </cfRule>
  </conditionalFormatting>
  <conditionalFormatting sqref="L7:L49">
    <cfRule type="cellIs" dxfId="540" priority="10" operator="equal">
      <formula>0</formula>
    </cfRule>
  </conditionalFormatting>
  <conditionalFormatting sqref="L50">
    <cfRule type="cellIs" dxfId="539" priority="9" operator="equal">
      <formula>0</formula>
    </cfRule>
  </conditionalFormatting>
  <conditionalFormatting sqref="L2:L3 L52:L1048576">
    <cfRule type="cellIs" dxfId="538" priority="8" operator="equal">
      <formula>0</formula>
    </cfRule>
  </conditionalFormatting>
  <conditionalFormatting sqref="S61">
    <cfRule type="cellIs" dxfId="537" priority="6" operator="equal">
      <formula>0</formula>
    </cfRule>
  </conditionalFormatting>
  <conditionalFormatting sqref="M5:M6">
    <cfRule type="cellIs" dxfId="536" priority="5" operator="equal">
      <formula>0</formula>
    </cfRule>
  </conditionalFormatting>
  <conditionalFormatting sqref="M4">
    <cfRule type="cellIs" dxfId="535" priority="4" operator="equal">
      <formula>0</formula>
    </cfRule>
  </conditionalFormatting>
  <conditionalFormatting sqref="M7:M49">
    <cfRule type="cellIs" dxfId="534" priority="3" operator="equal">
      <formula>0</formula>
    </cfRule>
  </conditionalFormatting>
  <conditionalFormatting sqref="M50">
    <cfRule type="cellIs" dxfId="533" priority="2" operator="equal">
      <formula>0</formula>
    </cfRule>
  </conditionalFormatting>
  <conditionalFormatting sqref="M2:M3 M52:M1048576">
    <cfRule type="cellIs" dxfId="532"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0">
    <tabColor rgb="FFA50021"/>
  </sheetPr>
  <dimension ref="A1:HG57"/>
  <sheetViews>
    <sheetView showGridLines="0" workbookViewId="0">
      <selection sqref="A1:M1"/>
    </sheetView>
  </sheetViews>
  <sheetFormatPr defaultColWidth="9.140625" defaultRowHeight="11.25" x14ac:dyDescent="0.2"/>
  <cols>
    <col min="1" max="1" width="19" style="125" customWidth="1"/>
    <col min="2" max="2" width="2.42578125" style="125" customWidth="1"/>
    <col min="3" max="13" width="8.140625" style="125" customWidth="1"/>
    <col min="14" max="15" width="9.140625" style="125"/>
    <col min="16" max="38" width="9.140625" style="128"/>
    <col min="39" max="215" width="9.140625" style="125"/>
    <col min="216" max="16384" width="9.140625" style="27"/>
  </cols>
  <sheetData>
    <row r="1" spans="1:38" s="129" customFormat="1" ht="28.5" customHeight="1" x14ac:dyDescent="0.2">
      <c r="A1" s="690" t="s">
        <v>373</v>
      </c>
      <c r="B1" s="690"/>
      <c r="C1" s="690"/>
      <c r="D1" s="690"/>
      <c r="E1" s="690"/>
      <c r="F1" s="690"/>
      <c r="G1" s="690"/>
      <c r="H1" s="690"/>
      <c r="I1" s="690"/>
      <c r="J1" s="690"/>
      <c r="K1" s="690"/>
      <c r="L1" s="690"/>
      <c r="M1" s="690"/>
      <c r="P1" s="227"/>
      <c r="Q1" s="556"/>
      <c r="R1" s="340"/>
      <c r="S1" s="502"/>
      <c r="T1" s="502"/>
      <c r="U1" s="502"/>
      <c r="V1" s="502"/>
      <c r="W1" s="503"/>
      <c r="X1" s="502"/>
      <c r="Y1" s="502"/>
      <c r="Z1" s="502"/>
      <c r="AA1" s="502"/>
      <c r="AB1" s="502"/>
      <c r="AC1" s="502"/>
      <c r="AD1" s="556"/>
      <c r="AE1" s="227"/>
      <c r="AF1" s="227"/>
      <c r="AG1" s="227"/>
      <c r="AH1" s="227"/>
      <c r="AI1" s="227"/>
      <c r="AJ1" s="227"/>
      <c r="AK1" s="227"/>
      <c r="AL1" s="227"/>
    </row>
    <row r="2" spans="1:38" s="130" customFormat="1" ht="15" customHeight="1" x14ac:dyDescent="0.2">
      <c r="A2" s="86"/>
      <c r="B2" s="86"/>
      <c r="C2" s="87"/>
      <c r="D2" s="87"/>
      <c r="E2" s="87"/>
      <c r="F2" s="87"/>
      <c r="G2" s="87"/>
      <c r="H2" s="87"/>
      <c r="I2" s="87"/>
      <c r="J2" s="87"/>
      <c r="K2" s="87"/>
      <c r="L2" s="87"/>
      <c r="M2" s="87"/>
      <c r="P2" s="132"/>
      <c r="Q2" s="128"/>
      <c r="R2" s="375"/>
      <c r="S2" s="375"/>
      <c r="T2" s="375"/>
      <c r="U2" s="375"/>
      <c r="V2" s="375"/>
      <c r="W2" s="375"/>
      <c r="X2" s="375"/>
      <c r="Y2" s="375"/>
      <c r="Z2" s="375"/>
      <c r="AA2" s="375"/>
      <c r="AB2" s="375"/>
      <c r="AC2" s="375"/>
      <c r="AD2" s="128"/>
      <c r="AE2" s="132"/>
      <c r="AF2" s="132"/>
      <c r="AG2" s="132"/>
      <c r="AH2" s="132"/>
      <c r="AI2" s="132"/>
      <c r="AJ2" s="132"/>
      <c r="AK2" s="132"/>
      <c r="AL2" s="132"/>
    </row>
    <row r="3" spans="1:38" s="58" customFormat="1" ht="15" customHeight="1" x14ac:dyDescent="0.2">
      <c r="A3" s="64" t="s">
        <v>13</v>
      </c>
      <c r="B3" s="65"/>
      <c r="C3" s="202"/>
      <c r="D3" s="199"/>
      <c r="E3" s="291"/>
      <c r="F3" s="245"/>
      <c r="G3" s="302"/>
      <c r="H3" s="316"/>
      <c r="I3" s="316"/>
      <c r="J3" s="316"/>
      <c r="K3" s="316"/>
      <c r="L3" s="316"/>
      <c r="M3" s="316" t="s">
        <v>68</v>
      </c>
      <c r="P3" s="61"/>
      <c r="Q3" s="375"/>
      <c r="R3" s="375"/>
      <c r="S3" s="580"/>
      <c r="T3" s="580"/>
      <c r="U3" s="580"/>
      <c r="V3" s="580"/>
      <c r="W3" s="580"/>
      <c r="X3" s="580"/>
      <c r="Y3" s="580"/>
      <c r="Z3" s="580"/>
      <c r="AA3" s="580"/>
      <c r="AB3" s="580"/>
      <c r="AC3" s="580"/>
      <c r="AD3" s="375"/>
      <c r="AE3" s="61"/>
      <c r="AF3" s="61"/>
      <c r="AG3" s="61"/>
      <c r="AH3" s="61"/>
      <c r="AI3" s="61"/>
      <c r="AJ3" s="61"/>
      <c r="AK3" s="61"/>
      <c r="AL3" s="61"/>
    </row>
    <row r="4" spans="1:38" s="115" customFormat="1" ht="29.25" customHeight="1" thickBot="1" x14ac:dyDescent="0.25">
      <c r="A4" s="66"/>
      <c r="B4" s="66"/>
      <c r="C4" s="41">
        <v>2014</v>
      </c>
      <c r="D4" s="41">
        <v>2015</v>
      </c>
      <c r="E4" s="41">
        <v>2016</v>
      </c>
      <c r="F4" s="41">
        <v>2017</v>
      </c>
      <c r="G4" s="41">
        <v>2018</v>
      </c>
      <c r="H4" s="41">
        <v>2019</v>
      </c>
      <c r="I4" s="41">
        <v>2020</v>
      </c>
      <c r="J4" s="41">
        <v>2021</v>
      </c>
      <c r="K4" s="41">
        <v>2022</v>
      </c>
      <c r="L4" s="41">
        <v>2023</v>
      </c>
      <c r="M4" s="41">
        <v>2024</v>
      </c>
      <c r="P4" s="533"/>
      <c r="Q4" s="533"/>
      <c r="R4" s="533"/>
      <c r="S4" s="533"/>
      <c r="T4" s="533"/>
      <c r="U4" s="533"/>
      <c r="V4" s="533"/>
      <c r="W4" s="533"/>
      <c r="X4" s="533"/>
      <c r="Y4" s="533"/>
      <c r="Z4" s="533"/>
      <c r="AA4" s="533"/>
      <c r="AB4" s="533"/>
      <c r="AC4" s="503"/>
      <c r="AD4" s="533"/>
      <c r="AE4" s="533"/>
      <c r="AF4" s="533"/>
      <c r="AG4" s="533"/>
      <c r="AH4" s="533"/>
      <c r="AI4" s="533"/>
      <c r="AJ4" s="533"/>
      <c r="AK4" s="533"/>
      <c r="AL4" s="533"/>
    </row>
    <row r="5" spans="1:38" s="68" customFormat="1" ht="16.5" customHeight="1" thickTop="1" x14ac:dyDescent="0.2">
      <c r="A5" s="62" t="s">
        <v>11</v>
      </c>
      <c r="B5" s="65" t="s">
        <v>45</v>
      </c>
      <c r="C5" s="447">
        <v>1093.21</v>
      </c>
      <c r="D5" s="447">
        <v>1096.6600000000001</v>
      </c>
      <c r="E5" s="447">
        <v>1107.8599999999999</v>
      </c>
      <c r="F5" s="447">
        <v>1133.3399999999999</v>
      </c>
      <c r="G5" s="447">
        <v>1170.25</v>
      </c>
      <c r="H5" s="447">
        <v>1209.94</v>
      </c>
      <c r="I5" s="447">
        <v>1250.75</v>
      </c>
      <c r="J5" s="447">
        <v>1294.1099999999999</v>
      </c>
      <c r="K5" s="447">
        <v>1368</v>
      </c>
      <c r="L5" s="447">
        <v>1466.66</v>
      </c>
      <c r="M5" s="447">
        <v>1582.75</v>
      </c>
      <c r="O5" s="318"/>
      <c r="S5" s="630"/>
      <c r="T5" s="630"/>
      <c r="U5" s="630"/>
      <c r="V5" s="630"/>
      <c r="W5" s="630"/>
      <c r="X5" s="630"/>
      <c r="Y5" s="630"/>
      <c r="Z5" s="630"/>
      <c r="AA5" s="630"/>
      <c r="AB5" s="630"/>
      <c r="AC5" s="630"/>
    </row>
    <row r="6" spans="1:38" s="68" customFormat="1" ht="12.75" customHeight="1" x14ac:dyDescent="0.2">
      <c r="A6" s="38"/>
      <c r="B6" s="65" t="s">
        <v>53</v>
      </c>
      <c r="C6" s="88">
        <v>1203.32</v>
      </c>
      <c r="D6" s="88">
        <v>1207.76</v>
      </c>
      <c r="E6" s="88">
        <v>1215.1099999999999</v>
      </c>
      <c r="F6" s="88">
        <v>1236.8499999999999</v>
      </c>
      <c r="G6" s="88">
        <v>1273.99</v>
      </c>
      <c r="H6" s="88">
        <v>1312.43</v>
      </c>
      <c r="I6" s="88">
        <v>1349.35</v>
      </c>
      <c r="J6" s="88">
        <v>1395.7</v>
      </c>
      <c r="K6" s="88">
        <v>1476.2</v>
      </c>
      <c r="L6" s="88">
        <v>1577.33</v>
      </c>
      <c r="M6" s="88">
        <v>1693.55</v>
      </c>
      <c r="O6" s="318"/>
      <c r="P6" s="630"/>
      <c r="Q6" s="630"/>
      <c r="R6" s="630"/>
      <c r="S6" s="630"/>
      <c r="T6" s="630"/>
      <c r="U6" s="630"/>
      <c r="V6" s="630"/>
      <c r="W6" s="630"/>
      <c r="X6" s="630"/>
      <c r="Y6" s="630"/>
    </row>
    <row r="7" spans="1:38" s="68" customFormat="1" ht="12.75" customHeight="1" x14ac:dyDescent="0.2">
      <c r="A7" s="38"/>
      <c r="B7" s="65" t="s">
        <v>54</v>
      </c>
      <c r="C7" s="88">
        <v>963.12</v>
      </c>
      <c r="D7" s="88">
        <v>966.85</v>
      </c>
      <c r="E7" s="88">
        <v>982.49</v>
      </c>
      <c r="F7" s="88">
        <v>1011.02</v>
      </c>
      <c r="G7" s="88">
        <v>1046.5899999999999</v>
      </c>
      <c r="H7" s="88">
        <v>1086.97</v>
      </c>
      <c r="I7" s="88">
        <v>1130.8699999999999</v>
      </c>
      <c r="J7" s="88">
        <v>1172.08</v>
      </c>
      <c r="K7" s="88">
        <v>1237.52</v>
      </c>
      <c r="L7" s="88">
        <v>1332.02</v>
      </c>
      <c r="M7" s="88">
        <v>1445.59</v>
      </c>
      <c r="O7" s="318"/>
      <c r="P7" s="268"/>
      <c r="Q7" s="340"/>
      <c r="S7" s="375"/>
      <c r="T7" s="340"/>
      <c r="U7" s="630"/>
      <c r="V7" s="630"/>
      <c r="W7" s="630"/>
      <c r="X7" s="630"/>
      <c r="Y7" s="630"/>
    </row>
    <row r="8" spans="1:38" s="68" customFormat="1" ht="16.5" customHeight="1" x14ac:dyDescent="0.2">
      <c r="A8" s="69" t="s">
        <v>32</v>
      </c>
      <c r="B8" s="65" t="s">
        <v>45</v>
      </c>
      <c r="C8" s="88">
        <v>806.53</v>
      </c>
      <c r="D8" s="88">
        <v>800.62</v>
      </c>
      <c r="E8" s="88">
        <v>818.42</v>
      </c>
      <c r="F8" s="88">
        <v>843.26</v>
      </c>
      <c r="G8" s="88">
        <v>872.71</v>
      </c>
      <c r="H8" s="88">
        <v>909.21</v>
      </c>
      <c r="I8" s="88">
        <v>943.65</v>
      </c>
      <c r="J8" s="88">
        <v>982.14</v>
      </c>
      <c r="K8" s="88">
        <v>1033.82</v>
      </c>
      <c r="L8" s="88">
        <v>1118.21</v>
      </c>
      <c r="M8" s="88">
        <v>1209.51</v>
      </c>
      <c r="P8" s="236"/>
      <c r="Q8" s="268"/>
      <c r="R8" s="268"/>
      <c r="S8" s="268"/>
      <c r="T8" s="268"/>
    </row>
    <row r="9" spans="1:38" s="68" customFormat="1" ht="12.75" customHeight="1" x14ac:dyDescent="0.2">
      <c r="A9" s="63"/>
      <c r="B9" s="70" t="s">
        <v>53</v>
      </c>
      <c r="C9" s="448">
        <v>854.92</v>
      </c>
      <c r="D9" s="448">
        <v>849.34</v>
      </c>
      <c r="E9" s="448">
        <v>864.49</v>
      </c>
      <c r="F9" s="448">
        <v>888.52</v>
      </c>
      <c r="G9" s="448">
        <v>918.11</v>
      </c>
      <c r="H9" s="448">
        <v>956.37</v>
      </c>
      <c r="I9" s="448">
        <v>991</v>
      </c>
      <c r="J9" s="448">
        <v>1032.23</v>
      </c>
      <c r="K9" s="448">
        <v>1086.3599999999999</v>
      </c>
      <c r="L9" s="448">
        <v>1170.48</v>
      </c>
      <c r="M9" s="448">
        <v>1266.1400000000001</v>
      </c>
      <c r="P9" s="236"/>
      <c r="Q9" s="268"/>
      <c r="R9" s="268"/>
      <c r="S9" s="268"/>
      <c r="T9" s="268"/>
    </row>
    <row r="10" spans="1:38" s="68" customFormat="1" ht="12.75" customHeight="1" x14ac:dyDescent="0.2">
      <c r="A10" s="63"/>
      <c r="B10" s="70" t="s">
        <v>54</v>
      </c>
      <c r="C10" s="448">
        <v>757.38</v>
      </c>
      <c r="D10" s="448">
        <v>752.39</v>
      </c>
      <c r="E10" s="448">
        <v>772.14</v>
      </c>
      <c r="F10" s="448">
        <v>797.72</v>
      </c>
      <c r="G10" s="448">
        <v>826.82</v>
      </c>
      <c r="H10" s="448">
        <v>861.22</v>
      </c>
      <c r="I10" s="448">
        <v>894.34</v>
      </c>
      <c r="J10" s="448">
        <v>930.58</v>
      </c>
      <c r="K10" s="448">
        <v>980</v>
      </c>
      <c r="L10" s="448">
        <v>1064.69</v>
      </c>
      <c r="M10" s="448">
        <v>1150.5899999999999</v>
      </c>
      <c r="P10" s="236"/>
      <c r="Q10" s="268"/>
      <c r="R10" s="268"/>
      <c r="S10" s="268"/>
      <c r="T10" s="268"/>
    </row>
    <row r="11" spans="1:38" s="120" customFormat="1" ht="16.5" customHeight="1" x14ac:dyDescent="0.2">
      <c r="A11" s="69" t="s">
        <v>33</v>
      </c>
      <c r="B11" s="65" t="s">
        <v>45</v>
      </c>
      <c r="C11" s="88">
        <v>944.07</v>
      </c>
      <c r="D11" s="88">
        <v>938.61</v>
      </c>
      <c r="E11" s="88">
        <v>943.88</v>
      </c>
      <c r="F11" s="88">
        <v>962.67</v>
      </c>
      <c r="G11" s="88">
        <v>989.72</v>
      </c>
      <c r="H11" s="88">
        <v>1016.06</v>
      </c>
      <c r="I11" s="88">
        <v>1054.57</v>
      </c>
      <c r="J11" s="88">
        <v>1089.75</v>
      </c>
      <c r="K11" s="88">
        <v>1139.81</v>
      </c>
      <c r="L11" s="88">
        <v>1220.3900000000001</v>
      </c>
      <c r="M11" s="88">
        <v>1305.19</v>
      </c>
    </row>
    <row r="12" spans="1:38" s="68" customFormat="1" ht="12.75" customHeight="1" x14ac:dyDescent="0.2">
      <c r="A12" s="63"/>
      <c r="B12" s="70" t="s">
        <v>53</v>
      </c>
      <c r="C12" s="448">
        <v>991.81</v>
      </c>
      <c r="D12" s="448">
        <v>983.06</v>
      </c>
      <c r="E12" s="448">
        <v>985.78</v>
      </c>
      <c r="F12" s="448">
        <v>1001.49</v>
      </c>
      <c r="G12" s="448">
        <v>1029.73</v>
      </c>
      <c r="H12" s="448">
        <v>1054.73</v>
      </c>
      <c r="I12" s="448">
        <v>1092.3699999999999</v>
      </c>
      <c r="J12" s="448">
        <v>1128.8</v>
      </c>
      <c r="K12" s="448">
        <v>1182.05</v>
      </c>
      <c r="L12" s="448">
        <v>1262.93</v>
      </c>
      <c r="M12" s="448">
        <v>1348.54</v>
      </c>
      <c r="Q12" s="339"/>
      <c r="R12" s="339"/>
      <c r="S12" s="340"/>
    </row>
    <row r="13" spans="1:38" s="68" customFormat="1" ht="12.75" customHeight="1" x14ac:dyDescent="0.2">
      <c r="A13" s="63"/>
      <c r="B13" s="70" t="s">
        <v>54</v>
      </c>
      <c r="C13" s="448">
        <v>887.26</v>
      </c>
      <c r="D13" s="448">
        <v>886.32</v>
      </c>
      <c r="E13" s="448">
        <v>894.31</v>
      </c>
      <c r="F13" s="448">
        <v>917.19</v>
      </c>
      <c r="G13" s="448">
        <v>942.68</v>
      </c>
      <c r="H13" s="448">
        <v>970.3</v>
      </c>
      <c r="I13" s="448">
        <v>1008.46</v>
      </c>
      <c r="J13" s="448">
        <v>1042.9000000000001</v>
      </c>
      <c r="K13" s="448">
        <v>1089.54</v>
      </c>
      <c r="L13" s="448">
        <v>1169.51</v>
      </c>
      <c r="M13" s="448">
        <v>1253.1400000000001</v>
      </c>
    </row>
    <row r="14" spans="1:38" s="120" customFormat="1" ht="16.5" customHeight="1" x14ac:dyDescent="0.2">
      <c r="A14" s="69" t="s">
        <v>34</v>
      </c>
      <c r="B14" s="65" t="s">
        <v>45</v>
      </c>
      <c r="C14" s="88">
        <v>991.85</v>
      </c>
      <c r="D14" s="88">
        <v>988.29</v>
      </c>
      <c r="E14" s="88">
        <v>992.69</v>
      </c>
      <c r="F14" s="88">
        <v>1017.14</v>
      </c>
      <c r="G14" s="88">
        <v>1046.0999999999999</v>
      </c>
      <c r="H14" s="88">
        <v>1074.45</v>
      </c>
      <c r="I14" s="88">
        <v>1122.26</v>
      </c>
      <c r="J14" s="88">
        <v>1154.1400000000001</v>
      </c>
      <c r="K14" s="88">
        <v>1208.67</v>
      </c>
      <c r="L14" s="88">
        <v>1291.75</v>
      </c>
      <c r="M14" s="88">
        <v>1384.52</v>
      </c>
      <c r="P14" s="61"/>
      <c r="Q14" s="61"/>
      <c r="R14" s="341"/>
      <c r="S14" s="341"/>
      <c r="T14" s="341"/>
      <c r="U14" s="341"/>
      <c r="V14" s="341"/>
      <c r="W14" s="341"/>
      <c r="X14" s="341"/>
      <c r="Y14" s="341"/>
      <c r="Z14" s="341"/>
      <c r="AA14" s="341"/>
    </row>
    <row r="15" spans="1:38" s="68" customFormat="1" ht="12.75" customHeight="1" x14ac:dyDescent="0.2">
      <c r="A15" s="63"/>
      <c r="B15" s="70" t="s">
        <v>53</v>
      </c>
      <c r="C15" s="448">
        <v>1062.94</v>
      </c>
      <c r="D15" s="448">
        <v>1060.06</v>
      </c>
      <c r="E15" s="448">
        <v>1057.23</v>
      </c>
      <c r="F15" s="448">
        <v>1078.6600000000001</v>
      </c>
      <c r="G15" s="448">
        <v>1107.01</v>
      </c>
      <c r="H15" s="448">
        <v>1136.01</v>
      </c>
      <c r="I15" s="448">
        <v>1181.3</v>
      </c>
      <c r="J15" s="448">
        <v>1216.0899999999999</v>
      </c>
      <c r="K15" s="448">
        <v>1272.03</v>
      </c>
      <c r="L15" s="448">
        <v>1353.43</v>
      </c>
      <c r="M15" s="448">
        <v>1448.98</v>
      </c>
      <c r="P15" s="535"/>
      <c r="Q15" s="529"/>
      <c r="R15" s="579"/>
      <c r="S15" s="579"/>
      <c r="T15" s="579"/>
      <c r="U15" s="579"/>
      <c r="V15" s="579"/>
      <c r="W15" s="579"/>
      <c r="X15" s="579"/>
      <c r="Y15" s="579"/>
      <c r="Z15" s="579"/>
      <c r="AA15" s="579"/>
    </row>
    <row r="16" spans="1:38" s="68" customFormat="1" ht="12.75" customHeight="1" x14ac:dyDescent="0.2">
      <c r="A16" s="63"/>
      <c r="B16" s="70" t="s">
        <v>54</v>
      </c>
      <c r="C16" s="448">
        <v>902.14</v>
      </c>
      <c r="D16" s="448">
        <v>899.17</v>
      </c>
      <c r="E16" s="448">
        <v>911.78</v>
      </c>
      <c r="F16" s="448">
        <v>939.01</v>
      </c>
      <c r="G16" s="448">
        <v>968.9</v>
      </c>
      <c r="H16" s="448">
        <v>995.58</v>
      </c>
      <c r="I16" s="448">
        <v>1042.68</v>
      </c>
      <c r="J16" s="448">
        <v>1072.9000000000001</v>
      </c>
      <c r="K16" s="448">
        <v>1126.32</v>
      </c>
      <c r="L16" s="448">
        <v>1211.6500000000001</v>
      </c>
      <c r="M16" s="448">
        <v>1299.99</v>
      </c>
      <c r="P16" s="120"/>
      <c r="Q16" s="529"/>
      <c r="R16" s="579"/>
      <c r="S16" s="579"/>
      <c r="T16" s="579"/>
      <c r="U16" s="579"/>
      <c r="V16" s="579"/>
      <c r="W16" s="579"/>
      <c r="X16" s="579"/>
      <c r="Y16" s="579"/>
      <c r="Z16" s="579"/>
      <c r="AA16" s="579"/>
    </row>
    <row r="17" spans="1:38" s="120" customFormat="1" ht="16.5" customHeight="1" x14ac:dyDescent="0.2">
      <c r="A17" s="69" t="s">
        <v>35</v>
      </c>
      <c r="B17" s="65" t="s">
        <v>45</v>
      </c>
      <c r="C17" s="88">
        <v>1072.24</v>
      </c>
      <c r="D17" s="88">
        <v>1070.95</v>
      </c>
      <c r="E17" s="88">
        <v>1076.6199999999999</v>
      </c>
      <c r="F17" s="88">
        <v>1096.01</v>
      </c>
      <c r="G17" s="88">
        <v>1127.46</v>
      </c>
      <c r="H17" s="88">
        <v>1167.28</v>
      </c>
      <c r="I17" s="88">
        <v>1210.42</v>
      </c>
      <c r="J17" s="88">
        <v>1249.07</v>
      </c>
      <c r="K17" s="88">
        <v>1301.43</v>
      </c>
      <c r="L17" s="88">
        <v>1399.52</v>
      </c>
      <c r="M17" s="88">
        <v>1495.04</v>
      </c>
      <c r="Q17" s="529"/>
      <c r="R17" s="579"/>
      <c r="S17" s="579"/>
      <c r="T17" s="579"/>
      <c r="U17" s="579"/>
      <c r="V17" s="579"/>
      <c r="W17" s="579"/>
      <c r="X17" s="579"/>
      <c r="Y17" s="579"/>
      <c r="Z17" s="579"/>
      <c r="AA17" s="579"/>
    </row>
    <row r="18" spans="1:38" s="68" customFormat="1" ht="12.75" customHeight="1" x14ac:dyDescent="0.2">
      <c r="A18" s="63"/>
      <c r="B18" s="70" t="s">
        <v>53</v>
      </c>
      <c r="C18" s="448">
        <v>1198.45</v>
      </c>
      <c r="D18" s="448">
        <v>1189.81</v>
      </c>
      <c r="E18" s="448">
        <v>1190.76</v>
      </c>
      <c r="F18" s="448">
        <v>1204.67</v>
      </c>
      <c r="G18" s="448">
        <v>1232.08</v>
      </c>
      <c r="H18" s="448">
        <v>1271.3399999999999</v>
      </c>
      <c r="I18" s="448">
        <v>1314.84</v>
      </c>
      <c r="J18" s="448">
        <v>1357.16</v>
      </c>
      <c r="K18" s="448">
        <v>1409.3</v>
      </c>
      <c r="L18" s="448">
        <v>1509.6</v>
      </c>
      <c r="M18" s="448">
        <v>1605.39</v>
      </c>
      <c r="P18" s="531"/>
      <c r="Q18" s="529"/>
      <c r="R18" s="579"/>
      <c r="S18" s="579"/>
      <c r="T18" s="579"/>
      <c r="U18" s="579"/>
      <c r="V18" s="579"/>
      <c r="W18" s="579"/>
      <c r="X18" s="579"/>
      <c r="Y18" s="579"/>
      <c r="Z18" s="579"/>
      <c r="AA18" s="579"/>
    </row>
    <row r="19" spans="1:38" s="68" customFormat="1" ht="12.75" customHeight="1" x14ac:dyDescent="0.2">
      <c r="A19" s="63"/>
      <c r="B19" s="70" t="s">
        <v>54</v>
      </c>
      <c r="C19" s="448">
        <v>927.7</v>
      </c>
      <c r="D19" s="448">
        <v>933.28</v>
      </c>
      <c r="E19" s="448">
        <v>944.55</v>
      </c>
      <c r="F19" s="448">
        <v>968.85</v>
      </c>
      <c r="G19" s="448">
        <v>1003.1</v>
      </c>
      <c r="H19" s="448">
        <v>1039.51</v>
      </c>
      <c r="I19" s="448">
        <v>1079.5899999999999</v>
      </c>
      <c r="J19" s="448">
        <v>1115.3900000000001</v>
      </c>
      <c r="K19" s="448">
        <v>1167.98</v>
      </c>
      <c r="L19" s="448">
        <v>1261.73</v>
      </c>
      <c r="M19" s="448">
        <v>1354.4</v>
      </c>
      <c r="Q19" s="121"/>
      <c r="R19" s="579"/>
      <c r="S19" s="579"/>
      <c r="T19" s="579"/>
      <c r="U19" s="579"/>
      <c r="V19" s="579"/>
      <c r="W19" s="579"/>
      <c r="X19" s="579"/>
      <c r="Y19" s="579"/>
      <c r="Z19" s="579"/>
      <c r="AA19" s="579"/>
    </row>
    <row r="20" spans="1:38" s="120" customFormat="1" ht="16.5" customHeight="1" x14ac:dyDescent="0.2">
      <c r="A20" s="69" t="s">
        <v>36</v>
      </c>
      <c r="B20" s="65" t="s">
        <v>45</v>
      </c>
      <c r="C20" s="88">
        <v>1140.33</v>
      </c>
      <c r="D20" s="88">
        <v>1148.49</v>
      </c>
      <c r="E20" s="88">
        <v>1153.07</v>
      </c>
      <c r="F20" s="88">
        <v>1184.83</v>
      </c>
      <c r="G20" s="88">
        <v>1219.22</v>
      </c>
      <c r="H20" s="88">
        <v>1253.82</v>
      </c>
      <c r="I20" s="88">
        <v>1289.1600000000001</v>
      </c>
      <c r="J20" s="88">
        <v>1348.27</v>
      </c>
      <c r="K20" s="88">
        <v>1409.53</v>
      </c>
      <c r="L20" s="88">
        <v>1509.32</v>
      </c>
      <c r="M20" s="88">
        <v>1612.97</v>
      </c>
      <c r="P20" s="68"/>
      <c r="Q20" s="121"/>
      <c r="R20" s="579"/>
      <c r="S20" s="579"/>
      <c r="T20" s="579"/>
      <c r="U20" s="579"/>
      <c r="V20" s="579"/>
      <c r="W20" s="579"/>
      <c r="X20" s="579"/>
      <c r="Y20" s="579"/>
      <c r="Z20" s="579"/>
      <c r="AA20" s="579"/>
    </row>
    <row r="21" spans="1:38" s="68" customFormat="1" ht="12.75" customHeight="1" x14ac:dyDescent="0.2">
      <c r="A21" s="63"/>
      <c r="B21" s="70" t="s">
        <v>53</v>
      </c>
      <c r="C21" s="448">
        <v>1293.32</v>
      </c>
      <c r="D21" s="448">
        <v>1303.08</v>
      </c>
      <c r="E21" s="448">
        <v>1301.04</v>
      </c>
      <c r="F21" s="448">
        <v>1329.25</v>
      </c>
      <c r="G21" s="448">
        <v>1366.92</v>
      </c>
      <c r="H21" s="448">
        <v>1395.04</v>
      </c>
      <c r="I21" s="448">
        <v>1425.24</v>
      </c>
      <c r="J21" s="448">
        <v>1492.3</v>
      </c>
      <c r="K21" s="448">
        <v>1555.02</v>
      </c>
      <c r="L21" s="448">
        <v>1651.18</v>
      </c>
      <c r="M21" s="448">
        <v>1758.3</v>
      </c>
      <c r="P21" s="531"/>
      <c r="Q21" s="529"/>
      <c r="R21" s="579"/>
      <c r="S21" s="579"/>
      <c r="T21" s="579"/>
      <c r="U21" s="579"/>
      <c r="V21" s="579"/>
      <c r="W21" s="579"/>
      <c r="X21" s="579"/>
      <c r="Y21" s="579"/>
      <c r="Z21" s="579"/>
      <c r="AA21" s="579"/>
    </row>
    <row r="22" spans="1:38" s="68" customFormat="1" ht="12.75" customHeight="1" x14ac:dyDescent="0.2">
      <c r="A22" s="63"/>
      <c r="B22" s="70" t="s">
        <v>54</v>
      </c>
      <c r="C22" s="448">
        <v>971.42</v>
      </c>
      <c r="D22" s="448">
        <v>980.7</v>
      </c>
      <c r="E22" s="448">
        <v>991.86</v>
      </c>
      <c r="F22" s="448">
        <v>1021.55</v>
      </c>
      <c r="G22" s="448">
        <v>1052.8699999999999</v>
      </c>
      <c r="H22" s="448">
        <v>1094.1600000000001</v>
      </c>
      <c r="I22" s="448">
        <v>1132.58</v>
      </c>
      <c r="J22" s="448">
        <v>1182.58</v>
      </c>
      <c r="K22" s="448">
        <v>1241.83</v>
      </c>
      <c r="L22" s="448">
        <v>1342.32</v>
      </c>
      <c r="M22" s="448">
        <v>1442.83</v>
      </c>
      <c r="Q22" s="121"/>
      <c r="R22" s="579"/>
      <c r="S22" s="579"/>
      <c r="T22" s="579"/>
      <c r="U22" s="579"/>
      <c r="V22" s="579"/>
      <c r="W22" s="579"/>
      <c r="X22" s="579"/>
      <c r="Y22" s="579"/>
      <c r="Z22" s="579"/>
      <c r="AA22" s="579"/>
    </row>
    <row r="23" spans="1:38" s="120" customFormat="1" ht="16.5" customHeight="1" x14ac:dyDescent="0.2">
      <c r="A23" s="69" t="s">
        <v>37</v>
      </c>
      <c r="B23" s="65" t="s">
        <v>45</v>
      </c>
      <c r="C23" s="88">
        <v>1296.58</v>
      </c>
      <c r="D23" s="88">
        <v>1300.02</v>
      </c>
      <c r="E23" s="88">
        <v>1297.18</v>
      </c>
      <c r="F23" s="88">
        <v>1297.67</v>
      </c>
      <c r="G23" s="88">
        <v>1336.31</v>
      </c>
      <c r="H23" s="88">
        <v>1376.38</v>
      </c>
      <c r="I23" s="88">
        <v>1422.36</v>
      </c>
      <c r="J23" s="88">
        <v>1455.98</v>
      </c>
      <c r="K23" s="88">
        <v>1550.32</v>
      </c>
      <c r="L23" s="88">
        <v>1654.56</v>
      </c>
      <c r="M23" s="88">
        <v>1759.57</v>
      </c>
      <c r="P23" s="68"/>
      <c r="Q23" s="121"/>
      <c r="R23" s="579"/>
      <c r="S23" s="579"/>
      <c r="T23" s="579"/>
      <c r="U23" s="579"/>
      <c r="V23" s="579"/>
      <c r="W23" s="579"/>
      <c r="X23" s="579"/>
      <c r="Y23" s="579"/>
      <c r="Z23" s="579"/>
      <c r="AA23" s="579"/>
    </row>
    <row r="24" spans="1:38" s="68" customFormat="1" ht="12.75" customHeight="1" x14ac:dyDescent="0.2">
      <c r="A24" s="63"/>
      <c r="B24" s="70" t="s">
        <v>53</v>
      </c>
      <c r="C24" s="448">
        <v>1443.92</v>
      </c>
      <c r="D24" s="448">
        <v>1456.57</v>
      </c>
      <c r="E24" s="448">
        <v>1449.96</v>
      </c>
      <c r="F24" s="448">
        <v>1434.15</v>
      </c>
      <c r="G24" s="448">
        <v>1460.24</v>
      </c>
      <c r="H24" s="448">
        <v>1496.81</v>
      </c>
      <c r="I24" s="448">
        <v>1547.2</v>
      </c>
      <c r="J24" s="448">
        <v>1582.43</v>
      </c>
      <c r="K24" s="448">
        <v>1685.08</v>
      </c>
      <c r="L24" s="448">
        <v>1794.97</v>
      </c>
      <c r="M24" s="448">
        <v>1890.8</v>
      </c>
      <c r="P24" s="531"/>
      <c r="Q24" s="529"/>
      <c r="R24" s="579"/>
      <c r="S24" s="579"/>
      <c r="T24" s="579"/>
      <c r="U24" s="579"/>
      <c r="V24" s="579"/>
      <c r="W24" s="579"/>
      <c r="X24" s="579"/>
      <c r="Y24" s="579"/>
      <c r="Z24" s="579"/>
      <c r="AA24" s="579"/>
    </row>
    <row r="25" spans="1:38" s="68" customFormat="1" ht="12.75" customHeight="1" x14ac:dyDescent="0.2">
      <c r="A25" s="63"/>
      <c r="B25" s="70" t="s">
        <v>54</v>
      </c>
      <c r="C25" s="448">
        <v>1105.21</v>
      </c>
      <c r="D25" s="448">
        <v>1101.69</v>
      </c>
      <c r="E25" s="448">
        <v>1104.73</v>
      </c>
      <c r="F25" s="448">
        <v>1123.8499999999999</v>
      </c>
      <c r="G25" s="448">
        <v>1176.6099999999999</v>
      </c>
      <c r="H25" s="448">
        <v>1220.45</v>
      </c>
      <c r="I25" s="448">
        <v>1259.83</v>
      </c>
      <c r="J25" s="448">
        <v>1295.3699999999999</v>
      </c>
      <c r="K25" s="448">
        <v>1376.76</v>
      </c>
      <c r="L25" s="448">
        <v>1473.22</v>
      </c>
      <c r="M25" s="448">
        <v>1583.73</v>
      </c>
      <c r="Q25" s="121"/>
      <c r="R25" s="579"/>
      <c r="S25" s="579"/>
      <c r="T25" s="579"/>
      <c r="U25" s="579"/>
      <c r="V25" s="579"/>
      <c r="W25" s="579"/>
      <c r="X25" s="579"/>
      <c r="Y25" s="579"/>
      <c r="Z25" s="579"/>
      <c r="AA25" s="579"/>
    </row>
    <row r="26" spans="1:38" s="119" customFormat="1" ht="16.5" customHeight="1" x14ac:dyDescent="0.2">
      <c r="A26" s="69" t="s">
        <v>38</v>
      </c>
      <c r="B26" s="65" t="s">
        <v>45</v>
      </c>
      <c r="C26" s="88">
        <v>1396.69</v>
      </c>
      <c r="D26" s="88">
        <v>1353.64</v>
      </c>
      <c r="E26" s="88">
        <v>1443.61</v>
      </c>
      <c r="F26" s="88">
        <v>1379.49</v>
      </c>
      <c r="G26" s="88">
        <v>1417.78</v>
      </c>
      <c r="H26" s="88">
        <v>1398.66</v>
      </c>
      <c r="I26" s="88">
        <v>1463.38</v>
      </c>
      <c r="J26" s="88">
        <v>1499.33</v>
      </c>
      <c r="K26" s="88">
        <v>1584.94</v>
      </c>
      <c r="L26" s="88">
        <v>1698.84</v>
      </c>
      <c r="M26" s="88">
        <v>1813.77</v>
      </c>
      <c r="P26" s="68"/>
      <c r="Q26" s="121"/>
      <c r="R26" s="579"/>
      <c r="S26" s="579"/>
      <c r="T26" s="579"/>
      <c r="U26" s="579"/>
      <c r="V26" s="579"/>
      <c r="W26" s="579"/>
      <c r="X26" s="579"/>
      <c r="Y26" s="579"/>
      <c r="Z26" s="579"/>
      <c r="AA26" s="579"/>
      <c r="AB26" s="120"/>
      <c r="AC26" s="120"/>
      <c r="AD26" s="120"/>
      <c r="AE26" s="120"/>
      <c r="AF26" s="120"/>
      <c r="AG26" s="120"/>
      <c r="AH26" s="120"/>
      <c r="AI26" s="120"/>
      <c r="AJ26" s="120"/>
      <c r="AK26" s="120"/>
      <c r="AL26" s="120"/>
    </row>
    <row r="27" spans="1:38" s="112" customFormat="1" ht="12.75" customHeight="1" x14ac:dyDescent="0.2">
      <c r="A27" s="63"/>
      <c r="B27" s="70" t="s">
        <v>53</v>
      </c>
      <c r="C27" s="448">
        <v>1562.2</v>
      </c>
      <c r="D27" s="448">
        <v>1480.07</v>
      </c>
      <c r="E27" s="448">
        <v>1633.41</v>
      </c>
      <c r="F27" s="448">
        <v>1540.65</v>
      </c>
      <c r="G27" s="448">
        <v>1568.29</v>
      </c>
      <c r="H27" s="448">
        <v>1512.26</v>
      </c>
      <c r="I27" s="448">
        <v>1547.83</v>
      </c>
      <c r="J27" s="448">
        <v>1613.43</v>
      </c>
      <c r="K27" s="448">
        <v>1699.9</v>
      </c>
      <c r="L27" s="448">
        <v>1807.63</v>
      </c>
      <c r="M27" s="448">
        <v>1925.98</v>
      </c>
      <c r="P27" s="531"/>
      <c r="Q27" s="529"/>
      <c r="R27" s="579"/>
      <c r="S27" s="579"/>
      <c r="T27" s="579"/>
      <c r="U27" s="579"/>
      <c r="V27" s="579"/>
      <c r="W27" s="579"/>
      <c r="X27" s="579"/>
      <c r="Y27" s="579"/>
      <c r="Z27" s="579"/>
      <c r="AA27" s="579"/>
      <c r="AB27" s="68"/>
      <c r="AC27" s="68"/>
      <c r="AD27" s="68"/>
      <c r="AE27" s="68"/>
      <c r="AF27" s="68"/>
      <c r="AG27" s="68"/>
      <c r="AH27" s="68"/>
      <c r="AI27" s="68"/>
      <c r="AJ27" s="68"/>
      <c r="AK27" s="68"/>
      <c r="AL27" s="68"/>
    </row>
    <row r="28" spans="1:38" s="112" customFormat="1" ht="12.75" customHeight="1" x14ac:dyDescent="0.2">
      <c r="A28" s="63"/>
      <c r="B28" s="70" t="s">
        <v>54</v>
      </c>
      <c r="C28" s="448">
        <v>1171.04</v>
      </c>
      <c r="D28" s="448">
        <v>1166.45</v>
      </c>
      <c r="E28" s="448">
        <v>1184.08</v>
      </c>
      <c r="F28" s="448">
        <v>1177.04</v>
      </c>
      <c r="G28" s="448">
        <v>1221.0899999999999</v>
      </c>
      <c r="H28" s="448">
        <v>1247.28</v>
      </c>
      <c r="I28" s="448">
        <v>1346.5</v>
      </c>
      <c r="J28" s="448">
        <v>1352.44</v>
      </c>
      <c r="K28" s="448">
        <v>1433.72</v>
      </c>
      <c r="L28" s="448">
        <v>1549.07</v>
      </c>
      <c r="M28" s="448">
        <v>1661.78</v>
      </c>
      <c r="P28" s="68"/>
      <c r="Q28" s="121"/>
      <c r="R28" s="579"/>
      <c r="S28" s="579"/>
      <c r="T28" s="579"/>
      <c r="U28" s="579"/>
      <c r="V28" s="579"/>
      <c r="W28" s="579"/>
      <c r="X28" s="579"/>
      <c r="Y28" s="579"/>
      <c r="Z28" s="579"/>
      <c r="AA28" s="579"/>
      <c r="AB28" s="68"/>
      <c r="AC28" s="68"/>
      <c r="AD28" s="68"/>
      <c r="AE28" s="68"/>
      <c r="AF28" s="68"/>
      <c r="AG28" s="68"/>
      <c r="AH28" s="68"/>
      <c r="AI28" s="68"/>
      <c r="AJ28" s="68"/>
      <c r="AK28" s="68"/>
      <c r="AL28" s="68"/>
    </row>
    <row r="29" spans="1:38" s="119" customFormat="1" ht="16.5" customHeight="1" x14ac:dyDescent="0.2">
      <c r="A29" s="69" t="s">
        <v>39</v>
      </c>
      <c r="B29" s="65" t="s">
        <v>45</v>
      </c>
      <c r="C29" s="88">
        <v>1408.23</v>
      </c>
      <c r="D29" s="88">
        <v>1513.13</v>
      </c>
      <c r="E29" s="88">
        <v>1410.28</v>
      </c>
      <c r="F29" s="88">
        <v>1513.38</v>
      </c>
      <c r="G29" s="88">
        <v>1565</v>
      </c>
      <c r="H29" s="88">
        <v>1613.12</v>
      </c>
      <c r="I29" s="88">
        <v>1720.84</v>
      </c>
      <c r="J29" s="88">
        <v>1657.67</v>
      </c>
      <c r="K29" s="88">
        <v>1689.85</v>
      </c>
      <c r="L29" s="88">
        <v>1744.47</v>
      </c>
      <c r="M29" s="88">
        <v>1801.2</v>
      </c>
      <c r="P29" s="68"/>
      <c r="Q29" s="121"/>
      <c r="R29" s="579"/>
      <c r="S29" s="579"/>
      <c r="T29" s="579"/>
      <c r="U29" s="579"/>
      <c r="V29" s="579"/>
      <c r="W29" s="579"/>
      <c r="X29" s="579"/>
      <c r="Y29" s="579"/>
      <c r="Z29" s="579"/>
      <c r="AA29" s="579"/>
      <c r="AB29" s="120"/>
      <c r="AC29" s="120"/>
      <c r="AD29" s="120"/>
      <c r="AE29" s="120"/>
      <c r="AF29" s="120"/>
      <c r="AG29" s="120"/>
      <c r="AH29" s="120"/>
      <c r="AI29" s="120"/>
      <c r="AJ29" s="120"/>
      <c r="AK29" s="120"/>
      <c r="AL29" s="120"/>
    </row>
    <row r="30" spans="1:38" s="112" customFormat="1" ht="12.75" customHeight="1" x14ac:dyDescent="0.2">
      <c r="A30" s="63"/>
      <c r="B30" s="70" t="s">
        <v>53</v>
      </c>
      <c r="C30" s="448">
        <v>1553.64</v>
      </c>
      <c r="D30" s="448">
        <v>1698.44</v>
      </c>
      <c r="E30" s="448">
        <v>1533.37</v>
      </c>
      <c r="F30" s="448">
        <v>1731.77</v>
      </c>
      <c r="G30" s="448">
        <v>1782.54</v>
      </c>
      <c r="H30" s="448">
        <v>1840.75</v>
      </c>
      <c r="I30" s="448">
        <v>1972.17</v>
      </c>
      <c r="J30" s="448">
        <v>1828.16</v>
      </c>
      <c r="K30" s="448">
        <v>1845.51</v>
      </c>
      <c r="L30" s="448">
        <v>1918.11</v>
      </c>
      <c r="M30" s="448">
        <v>1912.5</v>
      </c>
      <c r="P30" s="531"/>
      <c r="Q30" s="529"/>
      <c r="R30" s="579"/>
      <c r="S30" s="579"/>
      <c r="T30" s="579"/>
      <c r="U30" s="579"/>
      <c r="V30" s="579"/>
      <c r="W30" s="579"/>
      <c r="X30" s="579"/>
      <c r="Y30" s="579"/>
      <c r="Z30" s="579"/>
      <c r="AA30" s="579"/>
      <c r="AB30" s="68"/>
      <c r="AC30" s="68"/>
      <c r="AD30" s="68"/>
      <c r="AE30" s="68"/>
      <c r="AF30" s="68"/>
      <c r="AG30" s="68"/>
      <c r="AH30" s="68"/>
      <c r="AI30" s="68"/>
      <c r="AJ30" s="68"/>
      <c r="AK30" s="68"/>
      <c r="AL30" s="68"/>
    </row>
    <row r="31" spans="1:38" s="112" customFormat="1" ht="12.75" customHeight="1" x14ac:dyDescent="0.2">
      <c r="A31" s="63"/>
      <c r="B31" s="70" t="s">
        <v>54</v>
      </c>
      <c r="C31" s="448">
        <v>1203.6500000000001</v>
      </c>
      <c r="D31" s="448">
        <v>1254.48</v>
      </c>
      <c r="E31" s="448">
        <v>1230.1300000000001</v>
      </c>
      <c r="F31" s="448">
        <v>1194</v>
      </c>
      <c r="G31" s="448">
        <v>1235.55</v>
      </c>
      <c r="H31" s="448">
        <v>1274.6600000000001</v>
      </c>
      <c r="I31" s="448">
        <v>1359.18</v>
      </c>
      <c r="J31" s="448">
        <v>1418.74</v>
      </c>
      <c r="K31" s="448">
        <v>1473.4</v>
      </c>
      <c r="L31" s="448">
        <v>1522.76</v>
      </c>
      <c r="M31" s="448">
        <v>1656.2</v>
      </c>
      <c r="P31" s="68"/>
      <c r="Q31" s="121"/>
      <c r="R31" s="579"/>
      <c r="S31" s="579"/>
      <c r="T31" s="579"/>
      <c r="U31" s="579"/>
      <c r="V31" s="579"/>
      <c r="W31" s="579"/>
      <c r="X31" s="579"/>
      <c r="Y31" s="579"/>
      <c r="Z31" s="579"/>
      <c r="AA31" s="579"/>
      <c r="AB31" s="68"/>
      <c r="AC31" s="68"/>
      <c r="AD31" s="68"/>
      <c r="AE31" s="68"/>
      <c r="AF31" s="68"/>
      <c r="AG31" s="68"/>
      <c r="AH31" s="68"/>
      <c r="AI31" s="68"/>
      <c r="AJ31" s="68"/>
      <c r="AK31" s="68"/>
      <c r="AL31" s="68"/>
    </row>
    <row r="32" spans="1:38" s="119" customFormat="1" ht="16.5" customHeight="1" x14ac:dyDescent="0.2">
      <c r="A32" s="69" t="s">
        <v>40</v>
      </c>
      <c r="B32" s="65" t="s">
        <v>45</v>
      </c>
      <c r="C32" s="88">
        <v>1368.03</v>
      </c>
      <c r="D32" s="88">
        <v>1377.46</v>
      </c>
      <c r="E32" s="88">
        <v>1432.02</v>
      </c>
      <c r="F32" s="88">
        <v>1470.09</v>
      </c>
      <c r="G32" s="88">
        <v>1495.07</v>
      </c>
      <c r="H32" s="88">
        <v>1495.93</v>
      </c>
      <c r="I32" s="88">
        <v>1574.23</v>
      </c>
      <c r="J32" s="88">
        <v>1640.68</v>
      </c>
      <c r="K32" s="88">
        <v>1702.96</v>
      </c>
      <c r="L32" s="88">
        <v>1844.74</v>
      </c>
      <c r="M32" s="88">
        <v>1997.32</v>
      </c>
      <c r="P32" s="68"/>
      <c r="Q32" s="121"/>
      <c r="R32" s="579"/>
      <c r="S32" s="579"/>
      <c r="T32" s="579"/>
      <c r="U32" s="579"/>
      <c r="V32" s="579"/>
      <c r="W32" s="579"/>
      <c r="X32" s="579"/>
      <c r="Y32" s="579"/>
      <c r="Z32" s="579"/>
      <c r="AA32" s="579"/>
      <c r="AB32" s="120"/>
      <c r="AC32" s="120"/>
      <c r="AD32" s="120"/>
      <c r="AE32" s="120"/>
      <c r="AF32" s="120"/>
      <c r="AG32" s="120"/>
      <c r="AH32" s="120"/>
      <c r="AI32" s="120"/>
      <c r="AJ32" s="120"/>
      <c r="AK32" s="120"/>
      <c r="AL32" s="120"/>
    </row>
    <row r="33" spans="1:38" s="112" customFormat="1" ht="12.75" customHeight="1" x14ac:dyDescent="0.2">
      <c r="A33" s="63"/>
      <c r="B33" s="70" t="s">
        <v>53</v>
      </c>
      <c r="C33" s="448">
        <v>1482.67</v>
      </c>
      <c r="D33" s="448">
        <v>1505.39</v>
      </c>
      <c r="E33" s="448">
        <v>1555.54</v>
      </c>
      <c r="F33" s="448">
        <v>1578.34</v>
      </c>
      <c r="G33" s="448">
        <v>1598.94</v>
      </c>
      <c r="H33" s="448">
        <v>1604.08</v>
      </c>
      <c r="I33" s="448">
        <v>1686.07</v>
      </c>
      <c r="J33" s="448">
        <v>1774.56</v>
      </c>
      <c r="K33" s="448">
        <v>1841.49</v>
      </c>
      <c r="L33" s="448">
        <v>1987.57</v>
      </c>
      <c r="M33" s="448">
        <v>2160.08</v>
      </c>
      <c r="P33" s="531"/>
      <c r="Q33" s="529"/>
      <c r="R33" s="579"/>
      <c r="S33" s="579"/>
      <c r="T33" s="579"/>
      <c r="U33" s="579"/>
      <c r="V33" s="579"/>
      <c r="W33" s="579"/>
      <c r="X33" s="579"/>
      <c r="Y33" s="579"/>
      <c r="Z33" s="579"/>
      <c r="AA33" s="579"/>
      <c r="AB33" s="68"/>
      <c r="AC33" s="68"/>
      <c r="AD33" s="68"/>
      <c r="AE33" s="68"/>
      <c r="AF33" s="68"/>
      <c r="AG33" s="68"/>
      <c r="AH33" s="68"/>
      <c r="AI33" s="68"/>
      <c r="AJ33" s="68"/>
      <c r="AK33" s="68"/>
      <c r="AL33" s="68"/>
    </row>
    <row r="34" spans="1:38" s="112" customFormat="1" ht="12.75" customHeight="1" x14ac:dyDescent="0.2">
      <c r="A34" s="63"/>
      <c r="B34" s="70" t="s">
        <v>54</v>
      </c>
      <c r="C34" s="448">
        <v>1200.42</v>
      </c>
      <c r="D34" s="448">
        <v>1198.58</v>
      </c>
      <c r="E34" s="448">
        <v>1258.3800000000001</v>
      </c>
      <c r="F34" s="448">
        <v>1311.56</v>
      </c>
      <c r="G34" s="448">
        <v>1341.62</v>
      </c>
      <c r="H34" s="448">
        <v>1337.04</v>
      </c>
      <c r="I34" s="448">
        <v>1410.05</v>
      </c>
      <c r="J34" s="448">
        <v>1443.38</v>
      </c>
      <c r="K34" s="448">
        <v>1499.83</v>
      </c>
      <c r="L34" s="448">
        <v>1637.92</v>
      </c>
      <c r="M34" s="448">
        <v>1758.55</v>
      </c>
      <c r="P34" s="68"/>
      <c r="Q34" s="121"/>
      <c r="R34" s="579"/>
      <c r="S34" s="579"/>
      <c r="T34" s="579"/>
      <c r="U34" s="579"/>
      <c r="V34" s="579"/>
      <c r="W34" s="579"/>
      <c r="X34" s="579"/>
      <c r="Y34" s="579"/>
      <c r="Z34" s="579"/>
      <c r="AA34" s="579"/>
      <c r="AB34" s="68"/>
      <c r="AC34" s="68"/>
      <c r="AD34" s="68"/>
      <c r="AE34" s="68"/>
      <c r="AF34" s="68"/>
      <c r="AG34" s="68"/>
      <c r="AH34" s="68"/>
      <c r="AI34" s="68"/>
      <c r="AJ34" s="68"/>
      <c r="AK34" s="68"/>
      <c r="AL34" s="68"/>
    </row>
    <row r="35" spans="1:38" s="119" customFormat="1" ht="16.5" customHeight="1" x14ac:dyDescent="0.2">
      <c r="A35" s="69" t="s">
        <v>41</v>
      </c>
      <c r="B35" s="65" t="s">
        <v>45</v>
      </c>
      <c r="C35" s="88">
        <v>1451.56</v>
      </c>
      <c r="D35" s="88">
        <v>1436.07</v>
      </c>
      <c r="E35" s="88">
        <v>1432.18</v>
      </c>
      <c r="F35" s="88">
        <v>1403.12</v>
      </c>
      <c r="G35" s="88">
        <v>1456.8</v>
      </c>
      <c r="H35" s="88">
        <v>1569.21</v>
      </c>
      <c r="I35" s="88">
        <v>1574.72</v>
      </c>
      <c r="J35" s="88">
        <v>1629.39</v>
      </c>
      <c r="K35" s="88">
        <v>1759.55</v>
      </c>
      <c r="L35" s="88">
        <v>1876.18</v>
      </c>
      <c r="M35" s="88">
        <v>2009.31</v>
      </c>
      <c r="P35" s="68"/>
      <c r="Q35" s="121"/>
      <c r="R35" s="579"/>
      <c r="S35" s="579"/>
      <c r="T35" s="579"/>
      <c r="U35" s="579"/>
      <c r="V35" s="579"/>
      <c r="W35" s="579"/>
      <c r="X35" s="579"/>
      <c r="Y35" s="579"/>
      <c r="Z35" s="579"/>
      <c r="AA35" s="579"/>
      <c r="AB35" s="120"/>
      <c r="AC35" s="120"/>
      <c r="AD35" s="120"/>
      <c r="AE35" s="120"/>
      <c r="AF35" s="120"/>
      <c r="AG35" s="120"/>
      <c r="AH35" s="120"/>
      <c r="AI35" s="120"/>
      <c r="AJ35" s="120"/>
      <c r="AK35" s="120"/>
      <c r="AL35" s="120"/>
    </row>
    <row r="36" spans="1:38" s="112" customFormat="1" ht="12.75" customHeight="1" x14ac:dyDescent="0.2">
      <c r="A36" s="63"/>
      <c r="B36" s="70" t="s">
        <v>53</v>
      </c>
      <c r="C36" s="448">
        <v>1583.39</v>
      </c>
      <c r="D36" s="448">
        <v>1563.21</v>
      </c>
      <c r="E36" s="448">
        <v>1549.33</v>
      </c>
      <c r="F36" s="448">
        <v>1518.44</v>
      </c>
      <c r="G36" s="448">
        <v>1591.24</v>
      </c>
      <c r="H36" s="448">
        <v>1715.02</v>
      </c>
      <c r="I36" s="448">
        <v>1711.32</v>
      </c>
      <c r="J36" s="448">
        <v>1764.57</v>
      </c>
      <c r="K36" s="448">
        <v>1882.96</v>
      </c>
      <c r="L36" s="448">
        <v>1990.54</v>
      </c>
      <c r="M36" s="448">
        <v>2085.98</v>
      </c>
      <c r="P36" s="531"/>
      <c r="Q36" s="529"/>
      <c r="R36" s="579"/>
      <c r="S36" s="579"/>
      <c r="T36" s="579"/>
      <c r="U36" s="579"/>
      <c r="V36" s="579"/>
      <c r="W36" s="579"/>
      <c r="X36" s="579"/>
      <c r="Y36" s="579"/>
      <c r="Z36" s="579"/>
      <c r="AA36" s="579"/>
      <c r="AB36" s="68"/>
      <c r="AC36" s="68"/>
      <c r="AD36" s="68"/>
      <c r="AE36" s="68"/>
      <c r="AF36" s="68"/>
      <c r="AG36" s="68"/>
      <c r="AH36" s="68"/>
      <c r="AI36" s="68"/>
      <c r="AJ36" s="68"/>
      <c r="AK36" s="68"/>
      <c r="AL36" s="68"/>
    </row>
    <row r="37" spans="1:38" s="112" customFormat="1" ht="12.75" customHeight="1" x14ac:dyDescent="0.2">
      <c r="A37" s="71"/>
      <c r="B37" s="70" t="s">
        <v>54</v>
      </c>
      <c r="C37" s="448">
        <v>1286.24</v>
      </c>
      <c r="D37" s="448">
        <v>1276.28</v>
      </c>
      <c r="E37" s="448">
        <v>1279.67</v>
      </c>
      <c r="F37" s="448">
        <v>1268.3599999999999</v>
      </c>
      <c r="G37" s="448">
        <v>1298.0899999999999</v>
      </c>
      <c r="H37" s="448">
        <v>1396.38</v>
      </c>
      <c r="I37" s="448">
        <v>1403.75</v>
      </c>
      <c r="J37" s="448">
        <v>1460.85</v>
      </c>
      <c r="K37" s="448">
        <v>1602.14</v>
      </c>
      <c r="L37" s="448">
        <v>1720.71</v>
      </c>
      <c r="M37" s="448">
        <v>1894.56</v>
      </c>
      <c r="P37" s="68"/>
      <c r="Q37" s="121"/>
      <c r="R37" s="579"/>
      <c r="S37" s="579"/>
      <c r="T37" s="579"/>
      <c r="U37" s="579"/>
      <c r="V37" s="579"/>
      <c r="W37" s="579"/>
      <c r="X37" s="579"/>
      <c r="Y37" s="579"/>
      <c r="Z37" s="579"/>
      <c r="AA37" s="579"/>
      <c r="AB37" s="68"/>
      <c r="AC37" s="68"/>
      <c r="AD37" s="68"/>
      <c r="AE37" s="68"/>
      <c r="AF37" s="68"/>
      <c r="AG37" s="68"/>
      <c r="AH37" s="68"/>
      <c r="AI37" s="68"/>
      <c r="AJ37" s="68"/>
      <c r="AK37" s="68"/>
      <c r="AL37" s="68"/>
    </row>
    <row r="38" spans="1:38" s="119" customFormat="1" ht="16.5" customHeight="1" x14ac:dyDescent="0.2">
      <c r="A38" s="72" t="s">
        <v>70</v>
      </c>
      <c r="B38" s="65" t="s">
        <v>45</v>
      </c>
      <c r="C38" s="88">
        <v>1231.3699999999999</v>
      </c>
      <c r="D38" s="88">
        <v>1254.25</v>
      </c>
      <c r="E38" s="88">
        <v>1261.7</v>
      </c>
      <c r="F38" s="88">
        <v>1301.44</v>
      </c>
      <c r="G38" s="88">
        <v>1362.77</v>
      </c>
      <c r="H38" s="88">
        <v>1418.1</v>
      </c>
      <c r="I38" s="88">
        <v>1377.77</v>
      </c>
      <c r="J38" s="88">
        <v>1468.75</v>
      </c>
      <c r="K38" s="88">
        <v>1625.46</v>
      </c>
      <c r="L38" s="88">
        <v>1731.15</v>
      </c>
      <c r="M38" s="88">
        <v>1965.09</v>
      </c>
      <c r="P38" s="68"/>
      <c r="Q38" s="121"/>
      <c r="R38" s="579"/>
      <c r="S38" s="579"/>
      <c r="T38" s="579"/>
      <c r="U38" s="579"/>
      <c r="V38" s="579"/>
      <c r="W38" s="579"/>
      <c r="X38" s="579"/>
      <c r="Y38" s="579"/>
      <c r="Z38" s="579"/>
      <c r="AA38" s="579"/>
      <c r="AB38" s="120"/>
      <c r="AC38" s="120"/>
      <c r="AD38" s="120"/>
      <c r="AE38" s="120"/>
      <c r="AF38" s="120"/>
      <c r="AG38" s="120"/>
      <c r="AH38" s="120"/>
      <c r="AI38" s="120"/>
      <c r="AJ38" s="120"/>
      <c r="AK38" s="120"/>
      <c r="AL38" s="120"/>
    </row>
    <row r="39" spans="1:38" s="112" customFormat="1" ht="12.75" customHeight="1" x14ac:dyDescent="0.2">
      <c r="A39" s="71"/>
      <c r="B39" s="70" t="s">
        <v>53</v>
      </c>
      <c r="C39" s="448">
        <v>1374.62</v>
      </c>
      <c r="D39" s="448">
        <v>1413.26</v>
      </c>
      <c r="E39" s="448">
        <v>1419.73</v>
      </c>
      <c r="F39" s="448">
        <v>1429.38</v>
      </c>
      <c r="G39" s="448">
        <v>1494.77</v>
      </c>
      <c r="H39" s="448">
        <v>1561.56</v>
      </c>
      <c r="I39" s="448">
        <v>1483.6</v>
      </c>
      <c r="J39" s="448">
        <v>1578.06</v>
      </c>
      <c r="K39" s="448">
        <v>1809.53</v>
      </c>
      <c r="L39" s="448">
        <v>1940.59</v>
      </c>
      <c r="M39" s="448">
        <v>2177.8000000000002</v>
      </c>
      <c r="P39" s="531"/>
      <c r="Q39" s="529"/>
      <c r="R39" s="579"/>
      <c r="S39" s="579"/>
      <c r="T39" s="579"/>
      <c r="U39" s="579"/>
      <c r="V39" s="579"/>
      <c r="W39" s="579"/>
      <c r="X39" s="579"/>
      <c r="Y39" s="579"/>
      <c r="Z39" s="579"/>
      <c r="AA39" s="579"/>
      <c r="AB39" s="68"/>
      <c r="AC39" s="68"/>
      <c r="AD39" s="68"/>
      <c r="AE39" s="68"/>
      <c r="AF39" s="68"/>
      <c r="AG39" s="68"/>
      <c r="AH39" s="68"/>
      <c r="AI39" s="68"/>
      <c r="AJ39" s="68"/>
      <c r="AK39" s="68"/>
      <c r="AL39" s="68"/>
    </row>
    <row r="40" spans="1:38" s="112" customFormat="1" ht="12.75" customHeight="1" x14ac:dyDescent="0.2">
      <c r="A40" s="73"/>
      <c r="B40" s="74" t="s">
        <v>54</v>
      </c>
      <c r="C40" s="449">
        <v>1081.02</v>
      </c>
      <c r="D40" s="449">
        <v>1096.52</v>
      </c>
      <c r="E40" s="449">
        <v>1113.8399999999999</v>
      </c>
      <c r="F40" s="449">
        <v>1167.82</v>
      </c>
      <c r="G40" s="449">
        <v>1223.27</v>
      </c>
      <c r="H40" s="449">
        <v>1273.75</v>
      </c>
      <c r="I40" s="449">
        <v>1283.54</v>
      </c>
      <c r="J40" s="449">
        <v>1368.53</v>
      </c>
      <c r="K40" s="449">
        <v>1448.5</v>
      </c>
      <c r="L40" s="449">
        <v>1531.35</v>
      </c>
      <c r="M40" s="449">
        <v>1753.68</v>
      </c>
      <c r="P40" s="68"/>
      <c r="Q40" s="121"/>
      <c r="R40" s="579"/>
      <c r="S40" s="579"/>
      <c r="T40" s="579"/>
      <c r="U40" s="579"/>
      <c r="V40" s="579"/>
      <c r="W40" s="579"/>
      <c r="X40" s="579"/>
      <c r="Y40" s="579"/>
      <c r="Z40" s="579"/>
      <c r="AA40" s="579"/>
      <c r="AB40" s="68"/>
      <c r="AC40" s="68"/>
      <c r="AD40" s="68"/>
      <c r="AE40" s="68"/>
      <c r="AF40" s="68"/>
      <c r="AG40" s="68"/>
      <c r="AH40" s="68"/>
      <c r="AI40" s="68"/>
      <c r="AJ40" s="68"/>
      <c r="AK40" s="68"/>
      <c r="AL40" s="68"/>
    </row>
    <row r="41" spans="1:38" s="58" customFormat="1" ht="15" customHeight="1" x14ac:dyDescent="0.2">
      <c r="A41" s="19" t="s">
        <v>327</v>
      </c>
      <c r="B41" s="65"/>
      <c r="C41" s="88"/>
      <c r="D41" s="88"/>
      <c r="E41" s="88"/>
      <c r="F41" s="88"/>
      <c r="G41" s="88"/>
      <c r="H41" s="88"/>
      <c r="I41" s="88"/>
      <c r="J41" s="88"/>
      <c r="K41" s="88"/>
      <c r="L41" s="88"/>
      <c r="M41" s="88"/>
      <c r="P41" s="68"/>
      <c r="Q41" s="121"/>
      <c r="R41" s="579"/>
      <c r="S41" s="579"/>
      <c r="T41" s="579"/>
      <c r="U41" s="579"/>
      <c r="V41" s="579"/>
      <c r="W41" s="579"/>
      <c r="X41" s="579"/>
      <c r="Y41" s="579"/>
      <c r="Z41" s="579"/>
      <c r="AA41" s="579"/>
      <c r="AB41" s="61"/>
      <c r="AC41" s="61"/>
      <c r="AD41" s="61"/>
      <c r="AE41" s="61"/>
      <c r="AF41" s="61"/>
      <c r="AG41" s="61"/>
      <c r="AH41" s="61"/>
      <c r="AI41" s="61"/>
      <c r="AJ41" s="61"/>
      <c r="AK41" s="61"/>
      <c r="AL41" s="61"/>
    </row>
    <row r="42" spans="1:38" s="58" customFormat="1" ht="23.25" customHeight="1" x14ac:dyDescent="0.2">
      <c r="A42" s="702" t="s">
        <v>5</v>
      </c>
      <c r="B42" s="702"/>
      <c r="C42" s="702"/>
      <c r="D42" s="702"/>
      <c r="E42" s="702"/>
      <c r="F42" s="702"/>
      <c r="G42" s="702"/>
      <c r="H42" s="702"/>
      <c r="I42" s="702"/>
      <c r="J42" s="702"/>
      <c r="K42" s="702"/>
      <c r="L42" s="702"/>
      <c r="M42" s="702"/>
      <c r="P42" s="531"/>
      <c r="Q42" s="529"/>
      <c r="R42" s="579"/>
      <c r="S42" s="579"/>
      <c r="T42" s="579"/>
      <c r="U42" s="579"/>
      <c r="V42" s="579"/>
      <c r="W42" s="579"/>
      <c r="X42" s="579"/>
      <c r="Y42" s="579"/>
      <c r="Z42" s="579"/>
      <c r="AA42" s="579"/>
      <c r="AB42" s="61"/>
      <c r="AC42" s="61"/>
      <c r="AD42" s="61"/>
      <c r="AE42" s="61"/>
      <c r="AF42" s="61"/>
      <c r="AG42" s="61"/>
      <c r="AH42" s="61"/>
      <c r="AI42" s="61"/>
      <c r="AJ42" s="61"/>
      <c r="AK42" s="61"/>
      <c r="AL42" s="61"/>
    </row>
    <row r="43" spans="1:38" x14ac:dyDescent="0.2">
      <c r="P43" s="68"/>
      <c r="Q43" s="121"/>
      <c r="R43" s="579"/>
      <c r="S43" s="579"/>
      <c r="T43" s="579"/>
      <c r="U43" s="579"/>
      <c r="V43" s="579"/>
      <c r="W43" s="579"/>
      <c r="X43" s="579"/>
      <c r="Y43" s="579"/>
      <c r="Z43" s="579"/>
      <c r="AA43" s="579"/>
    </row>
    <row r="44" spans="1:38" x14ac:dyDescent="0.2">
      <c r="P44" s="68"/>
      <c r="Q44" s="121"/>
      <c r="R44" s="579"/>
      <c r="S44" s="579"/>
      <c r="T44" s="579"/>
      <c r="U44" s="579"/>
      <c r="V44" s="579"/>
      <c r="W44" s="579"/>
      <c r="X44" s="579"/>
      <c r="Y44" s="579"/>
      <c r="Z44" s="579"/>
      <c r="AA44" s="579"/>
    </row>
    <row r="45" spans="1:38" x14ac:dyDescent="0.2">
      <c r="P45" s="531"/>
      <c r="Q45" s="529"/>
      <c r="R45" s="579"/>
      <c r="S45" s="579"/>
      <c r="T45" s="579"/>
      <c r="U45" s="579"/>
      <c r="V45" s="579"/>
      <c r="W45" s="579"/>
      <c r="X45" s="579"/>
      <c r="Y45" s="579"/>
      <c r="Z45" s="579"/>
      <c r="AA45" s="579"/>
    </row>
    <row r="46" spans="1:38" x14ac:dyDescent="0.2">
      <c r="A46" s="6"/>
      <c r="P46" s="68"/>
      <c r="Q46" s="121"/>
      <c r="R46" s="579"/>
      <c r="S46" s="579"/>
      <c r="T46" s="579"/>
      <c r="U46" s="579"/>
      <c r="V46" s="579"/>
      <c r="W46" s="579"/>
      <c r="X46" s="579"/>
      <c r="Y46" s="579"/>
      <c r="Z46" s="579"/>
      <c r="AA46" s="579"/>
    </row>
    <row r="47" spans="1:38" x14ac:dyDescent="0.2">
      <c r="P47" s="530"/>
      <c r="Q47" s="121"/>
      <c r="R47" s="579"/>
      <c r="S47" s="579"/>
      <c r="T47" s="579"/>
      <c r="U47" s="579"/>
      <c r="V47" s="579"/>
      <c r="W47" s="579"/>
      <c r="X47" s="579"/>
      <c r="Y47" s="579"/>
      <c r="Z47" s="579"/>
      <c r="AA47" s="579"/>
    </row>
    <row r="48" spans="1:38" x14ac:dyDescent="0.2">
      <c r="P48" s="531"/>
      <c r="Q48" s="529"/>
      <c r="R48" s="579"/>
      <c r="S48" s="579"/>
      <c r="T48" s="579"/>
      <c r="U48" s="579"/>
      <c r="V48" s="579"/>
      <c r="W48" s="579"/>
      <c r="X48" s="579"/>
      <c r="Y48" s="579"/>
      <c r="Z48" s="579"/>
      <c r="AA48" s="579"/>
    </row>
    <row r="49" spans="16:27" x14ac:dyDescent="0.2">
      <c r="P49" s="530"/>
      <c r="Q49" s="121"/>
      <c r="R49" s="579"/>
      <c r="S49" s="579"/>
      <c r="T49" s="579"/>
      <c r="U49" s="579"/>
      <c r="V49" s="579"/>
      <c r="W49" s="579"/>
      <c r="X49" s="579"/>
      <c r="Y49" s="579"/>
      <c r="Z49" s="579"/>
      <c r="AA49" s="579"/>
    </row>
    <row r="50" spans="16:27" x14ac:dyDescent="0.2">
      <c r="P50" s="530"/>
      <c r="Q50" s="121"/>
      <c r="R50" s="579"/>
      <c r="S50" s="579"/>
      <c r="T50" s="579"/>
      <c r="U50" s="579"/>
      <c r="V50" s="579"/>
      <c r="W50" s="579"/>
      <c r="X50" s="579"/>
      <c r="Y50" s="579"/>
      <c r="Z50" s="579"/>
      <c r="AA50" s="579"/>
    </row>
    <row r="57" spans="16:27" x14ac:dyDescent="0.2">
      <c r="P57" s="225"/>
    </row>
  </sheetData>
  <mergeCells count="2">
    <mergeCell ref="A1:M1"/>
    <mergeCell ref="A42:M42"/>
  </mergeCells>
  <phoneticPr fontId="17" type="noConversion"/>
  <conditionalFormatting sqref="A1 D41 A42 N7:O10 U7:XFD10 N6:XFD6 N1:P3 AE1:XFD3 N51:XFD56 N12:O50 AB12:XFD50 N5:O5 AD4:XFD5 N59:XFD1048576 A43:B45 B41 A2:B8 C5:L8 U4:AB4 R14:AA14 A47:B1048576 B46 N57:O58 Q57:XFD58 A9:F10 A12:F13 A11:L11 A15:F16 A14:L14 A18:F19 A17:L17 A21:F22 A20:L20 A24:F28 A23:L23 A30:F34 A29:L29 A36:F40 A35:L35 N11:XFD11 N4:S4 P15:Q50">
    <cfRule type="cellIs" dxfId="531" priority="65" operator="equal">
      <formula>0</formula>
    </cfRule>
  </conditionalFormatting>
  <conditionalFormatting sqref="A41">
    <cfRule type="cellIs" dxfId="530" priority="64" operator="equal">
      <formula>0</formula>
    </cfRule>
  </conditionalFormatting>
  <conditionalFormatting sqref="D2:D4 D43:D1048576 E4:F4">
    <cfRule type="cellIs" dxfId="529" priority="63" operator="equal">
      <formula>0</formula>
    </cfRule>
  </conditionalFormatting>
  <conditionalFormatting sqref="C2:C4 C43:C1048576">
    <cfRule type="cellIs" dxfId="528" priority="60" operator="equal">
      <formula>0</formula>
    </cfRule>
  </conditionalFormatting>
  <conditionalFormatting sqref="C41">
    <cfRule type="cellIs" dxfId="527" priority="59" operator="equal">
      <formula>0</formula>
    </cfRule>
  </conditionalFormatting>
  <conditionalFormatting sqref="F41">
    <cfRule type="cellIs" dxfId="526" priority="57" operator="equal">
      <formula>0</formula>
    </cfRule>
  </conditionalFormatting>
  <conditionalFormatting sqref="F2:F3 F43:F1048576">
    <cfRule type="cellIs" dxfId="525" priority="56" operator="equal">
      <formula>0</formula>
    </cfRule>
  </conditionalFormatting>
  <conditionalFormatting sqref="E41">
    <cfRule type="cellIs" dxfId="524" priority="51" operator="equal">
      <formula>0</formula>
    </cfRule>
  </conditionalFormatting>
  <conditionalFormatting sqref="E2:E3 E43:E1048576">
    <cfRule type="cellIs" dxfId="523" priority="50" operator="equal">
      <formula>0</formula>
    </cfRule>
  </conditionalFormatting>
  <conditionalFormatting sqref="G9:G10 G12:G13 G15:G16 G18:G19 G21:G22 G24:G28 G30:G34 G36:G40">
    <cfRule type="cellIs" dxfId="522" priority="46" operator="equal">
      <formula>0</formula>
    </cfRule>
  </conditionalFormatting>
  <conditionalFormatting sqref="G4">
    <cfRule type="cellIs" dxfId="521" priority="45" operator="equal">
      <formula>0</formula>
    </cfRule>
  </conditionalFormatting>
  <conditionalFormatting sqref="G41">
    <cfRule type="cellIs" dxfId="520" priority="43" operator="equal">
      <formula>0</formula>
    </cfRule>
  </conditionalFormatting>
  <conditionalFormatting sqref="G2:G3 G43:G1048576">
    <cfRule type="cellIs" dxfId="519" priority="42" operator="equal">
      <formula>0</formula>
    </cfRule>
  </conditionalFormatting>
  <conditionalFormatting sqref="H9:H10 H12:H13 H15:H16 H18:H19 H21:H22 H24:H28 H30:H34 H36:H40">
    <cfRule type="cellIs" dxfId="518" priority="41" operator="equal">
      <formula>0</formula>
    </cfRule>
  </conditionalFormatting>
  <conditionalFormatting sqref="H4">
    <cfRule type="cellIs" dxfId="517" priority="40" operator="equal">
      <formula>0</formula>
    </cfRule>
  </conditionalFormatting>
  <conditionalFormatting sqref="H41">
    <cfRule type="cellIs" dxfId="516" priority="38" operator="equal">
      <formula>0</formula>
    </cfRule>
  </conditionalFormatting>
  <conditionalFormatting sqref="H2:H3 H43:H1048576">
    <cfRule type="cellIs" dxfId="515" priority="37" operator="equal">
      <formula>0</formula>
    </cfRule>
  </conditionalFormatting>
  <conditionalFormatting sqref="P7 R8:T10">
    <cfRule type="cellIs" dxfId="514" priority="36" operator="equal">
      <formula>0</formula>
    </cfRule>
  </conditionalFormatting>
  <conditionalFormatting sqref="R7">
    <cfRule type="cellIs" dxfId="513" priority="35" operator="equal">
      <formula>0</formula>
    </cfRule>
  </conditionalFormatting>
  <conditionalFormatting sqref="I9:I10 I12:I13 I15:I16 I18:I19 I21:I22 I24:I28 I30:I34 I36:I40">
    <cfRule type="cellIs" dxfId="512" priority="34" operator="equal">
      <formula>0</formula>
    </cfRule>
  </conditionalFormatting>
  <conditionalFormatting sqref="I4">
    <cfRule type="cellIs" dxfId="511" priority="33" operator="equal">
      <formula>0</formula>
    </cfRule>
  </conditionalFormatting>
  <conditionalFormatting sqref="I41">
    <cfRule type="cellIs" dxfId="510" priority="31" operator="equal">
      <formula>0</formula>
    </cfRule>
  </conditionalFormatting>
  <conditionalFormatting sqref="I2:I3 I43:I1048576">
    <cfRule type="cellIs" dxfId="509" priority="30" operator="equal">
      <formula>0</formula>
    </cfRule>
  </conditionalFormatting>
  <conditionalFormatting sqref="Q1:Q3 AD1:AD3">
    <cfRule type="cellIs" dxfId="508" priority="29" operator="equal">
      <formula>0</formula>
    </cfRule>
  </conditionalFormatting>
  <conditionalFormatting sqref="P14:Q14 P13:AA13 P12 T12:AA12">
    <cfRule type="cellIs" dxfId="507" priority="28" operator="equal">
      <formula>0</formula>
    </cfRule>
  </conditionalFormatting>
  <conditionalFormatting sqref="J9:J10 J12:J13 J15:J16 J18:J19 J21:J22 J24:J28 J30:J34 J36:J40">
    <cfRule type="cellIs" dxfId="506" priority="23" operator="equal">
      <formula>0</formula>
    </cfRule>
  </conditionalFormatting>
  <conditionalFormatting sqref="J4">
    <cfRule type="cellIs" dxfId="505" priority="22" operator="equal">
      <formula>0</formula>
    </cfRule>
  </conditionalFormatting>
  <conditionalFormatting sqref="J41">
    <cfRule type="cellIs" dxfId="504" priority="20" operator="equal">
      <formula>0</formula>
    </cfRule>
  </conditionalFormatting>
  <conditionalFormatting sqref="J2:J3 J43:J1048576">
    <cfRule type="cellIs" dxfId="503" priority="19" operator="equal">
      <formula>0</formula>
    </cfRule>
  </conditionalFormatting>
  <conditionalFormatting sqref="K9:K10 K12:K13 K15:K16 K18:K19 K21:K22 K24:K28 K30:K34 K36:K40">
    <cfRule type="cellIs" dxfId="502" priority="18" operator="equal">
      <formula>0</formula>
    </cfRule>
  </conditionalFormatting>
  <conditionalFormatting sqref="K4">
    <cfRule type="cellIs" dxfId="501" priority="17" operator="equal">
      <formula>0</formula>
    </cfRule>
  </conditionalFormatting>
  <conditionalFormatting sqref="K41">
    <cfRule type="cellIs" dxfId="500" priority="15" operator="equal">
      <formula>0</formula>
    </cfRule>
  </conditionalFormatting>
  <conditionalFormatting sqref="K2:K3 K43:K1048576">
    <cfRule type="cellIs" dxfId="499" priority="14" operator="equal">
      <formula>0</formula>
    </cfRule>
  </conditionalFormatting>
  <conditionalFormatting sqref="P57">
    <cfRule type="cellIs" dxfId="498" priority="13" operator="equal">
      <formula>0</formula>
    </cfRule>
  </conditionalFormatting>
  <conditionalFormatting sqref="L9:L10 L12:L13 L15:L16 L18:L19 L21:L22 L24:L28 L30:L34 L36:L40">
    <cfRule type="cellIs" dxfId="497" priority="11" operator="equal">
      <formula>0</formula>
    </cfRule>
  </conditionalFormatting>
  <conditionalFormatting sqref="L4">
    <cfRule type="cellIs" dxfId="496" priority="10" operator="equal">
      <formula>0</formula>
    </cfRule>
  </conditionalFormatting>
  <conditionalFormatting sqref="L41">
    <cfRule type="cellIs" dxfId="495" priority="8" operator="equal">
      <formula>0</formula>
    </cfRule>
  </conditionalFormatting>
  <conditionalFormatting sqref="L2:L3 L43:L1048576">
    <cfRule type="cellIs" dxfId="494" priority="7" operator="equal">
      <formula>0</formula>
    </cfRule>
  </conditionalFormatting>
  <conditionalFormatting sqref="P58">
    <cfRule type="cellIs" dxfId="493" priority="6" operator="equal">
      <formula>0</formula>
    </cfRule>
  </conditionalFormatting>
  <conditionalFormatting sqref="M5:M8 M11 M14 M17 M20 M23 M29 M35">
    <cfRule type="cellIs" dxfId="492" priority="5" operator="equal">
      <formula>0</formula>
    </cfRule>
  </conditionalFormatting>
  <conditionalFormatting sqref="M9:M10 M12:M13 M15:M16 M18:M19 M21:M22 M24:M28 M30:M34 M36:M40">
    <cfRule type="cellIs" dxfId="491" priority="4" operator="equal">
      <formula>0</formula>
    </cfRule>
  </conditionalFormatting>
  <conditionalFormatting sqref="M4">
    <cfRule type="cellIs" dxfId="490" priority="3" operator="equal">
      <formula>0</formula>
    </cfRule>
  </conditionalFormatting>
  <conditionalFormatting sqref="M41">
    <cfRule type="cellIs" dxfId="489" priority="2" operator="equal">
      <formula>0</formula>
    </cfRule>
  </conditionalFormatting>
  <conditionalFormatting sqref="M2:M3 M43:M1048576">
    <cfRule type="cellIs" dxfId="488"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1">
    <tabColor rgb="FFA50021"/>
  </sheetPr>
  <dimension ref="A1:HH35"/>
  <sheetViews>
    <sheetView showGridLines="0" workbookViewId="0">
      <selection sqref="A1:M1"/>
    </sheetView>
  </sheetViews>
  <sheetFormatPr defaultColWidth="9.140625" defaultRowHeight="15" customHeight="1" x14ac:dyDescent="0.2"/>
  <cols>
    <col min="1" max="1" width="21" style="78" customWidth="1"/>
    <col min="2" max="12" width="8.140625" style="78" customWidth="1"/>
    <col min="13" max="14" width="9.140625" style="78"/>
    <col min="15" max="44" width="9.140625" style="128"/>
    <col min="45" max="216" width="9.140625" style="78"/>
    <col min="217" max="16384" width="9.140625" style="6"/>
  </cols>
  <sheetData>
    <row r="1" spans="1:44" s="84" customFormat="1" ht="28.5" customHeight="1" x14ac:dyDescent="0.2">
      <c r="A1" s="690" t="s">
        <v>372</v>
      </c>
      <c r="B1" s="690"/>
      <c r="C1" s="690"/>
      <c r="D1" s="690"/>
      <c r="E1" s="690"/>
      <c r="F1" s="690"/>
      <c r="G1" s="690"/>
      <c r="H1" s="690"/>
      <c r="I1" s="690"/>
      <c r="J1" s="690"/>
      <c r="K1" s="690"/>
      <c r="L1" s="690"/>
      <c r="O1" s="556"/>
      <c r="P1" s="340"/>
      <c r="Q1" s="502"/>
      <c r="R1" s="502"/>
      <c r="S1" s="502"/>
      <c r="T1" s="502"/>
      <c r="U1" s="503"/>
      <c r="V1" s="502"/>
      <c r="W1" s="502"/>
      <c r="X1" s="502"/>
      <c r="Y1" s="502"/>
      <c r="Z1" s="502"/>
      <c r="AA1" s="502"/>
      <c r="AB1" s="556"/>
      <c r="AC1" s="556"/>
      <c r="AD1" s="556"/>
      <c r="AE1" s="556"/>
      <c r="AF1" s="556"/>
      <c r="AG1" s="556"/>
      <c r="AH1" s="556"/>
      <c r="AI1" s="556"/>
      <c r="AJ1" s="556"/>
      <c r="AK1" s="556"/>
      <c r="AL1" s="556"/>
      <c r="AM1" s="556"/>
      <c r="AN1" s="556"/>
      <c r="AO1" s="556"/>
      <c r="AP1" s="556"/>
      <c r="AQ1" s="556"/>
      <c r="AR1" s="556"/>
    </row>
    <row r="2" spans="1:44" s="2" customFormat="1" ht="15" customHeight="1" x14ac:dyDescent="0.2">
      <c r="A2" s="9"/>
      <c r="O2" s="128"/>
      <c r="P2" s="375"/>
      <c r="Q2" s="375"/>
      <c r="R2" s="375"/>
      <c r="S2" s="375"/>
      <c r="T2" s="375"/>
      <c r="U2" s="375"/>
      <c r="V2" s="375"/>
      <c r="W2" s="375"/>
      <c r="X2" s="375"/>
      <c r="Y2" s="375"/>
      <c r="Z2" s="375"/>
      <c r="AA2" s="375"/>
      <c r="AB2" s="128"/>
      <c r="AC2" s="375"/>
      <c r="AD2" s="375"/>
      <c r="AE2" s="375"/>
      <c r="AF2" s="375"/>
      <c r="AG2" s="375"/>
      <c r="AH2" s="375"/>
      <c r="AI2" s="375"/>
      <c r="AJ2" s="375"/>
      <c r="AK2" s="375"/>
      <c r="AL2" s="375"/>
      <c r="AM2" s="375"/>
      <c r="AN2" s="375"/>
      <c r="AO2" s="375"/>
      <c r="AP2" s="375"/>
      <c r="AQ2" s="375"/>
      <c r="AR2" s="375"/>
    </row>
    <row r="3" spans="1:44" s="2" customFormat="1" ht="15" customHeight="1" x14ac:dyDescent="0.2">
      <c r="A3" s="11" t="s">
        <v>13</v>
      </c>
      <c r="B3" s="202"/>
      <c r="C3" s="172"/>
      <c r="D3" s="291"/>
      <c r="E3" s="245"/>
      <c r="F3" s="302"/>
      <c r="G3" s="316"/>
      <c r="H3" s="316"/>
      <c r="I3" s="316"/>
      <c r="J3" s="316"/>
      <c r="K3" s="316"/>
      <c r="L3" s="316" t="s">
        <v>68</v>
      </c>
      <c r="O3" s="375"/>
      <c r="P3" s="375"/>
      <c r="Q3" s="580"/>
      <c r="R3" s="580"/>
      <c r="S3" s="580"/>
      <c r="T3" s="580"/>
      <c r="U3" s="580"/>
      <c r="V3" s="580"/>
      <c r="W3" s="580"/>
      <c r="X3" s="580"/>
      <c r="Y3" s="580"/>
      <c r="Z3" s="580"/>
      <c r="AA3" s="580"/>
      <c r="AB3" s="375"/>
      <c r="AC3" s="375"/>
      <c r="AD3" s="375"/>
      <c r="AE3" s="375"/>
      <c r="AF3" s="375"/>
      <c r="AG3" s="375"/>
      <c r="AH3" s="375"/>
      <c r="AI3" s="375"/>
      <c r="AJ3" s="375"/>
      <c r="AK3" s="375"/>
      <c r="AL3" s="375"/>
      <c r="AM3" s="375"/>
      <c r="AN3" s="375"/>
      <c r="AO3" s="375"/>
      <c r="AP3" s="375"/>
      <c r="AQ3" s="375"/>
      <c r="AR3" s="375"/>
    </row>
    <row r="4" spans="1:44" s="2" customFormat="1" ht="28.5" customHeight="1" thickBot="1" x14ac:dyDescent="0.25">
      <c r="A4" s="13"/>
      <c r="B4" s="14">
        <v>2014</v>
      </c>
      <c r="C4" s="14">
        <v>2015</v>
      </c>
      <c r="D4" s="14">
        <v>2016</v>
      </c>
      <c r="E4" s="14">
        <v>2017</v>
      </c>
      <c r="F4" s="14">
        <v>2018</v>
      </c>
      <c r="G4" s="14">
        <v>2019</v>
      </c>
      <c r="H4" s="14">
        <v>2020</v>
      </c>
      <c r="I4" s="14">
        <v>2021</v>
      </c>
      <c r="J4" s="14">
        <v>2022</v>
      </c>
      <c r="K4" s="14">
        <v>2023</v>
      </c>
      <c r="L4" s="14">
        <v>2024</v>
      </c>
      <c r="O4" s="375"/>
      <c r="P4" s="375"/>
      <c r="Q4" s="375"/>
      <c r="R4" s="375"/>
      <c r="S4" s="375"/>
      <c r="T4" s="375"/>
      <c r="U4" s="375"/>
      <c r="V4" s="375"/>
      <c r="W4" s="375"/>
      <c r="X4" s="375"/>
      <c r="Y4" s="375"/>
      <c r="Z4" s="375"/>
      <c r="AA4" s="375"/>
      <c r="AB4" s="375"/>
      <c r="AC4" s="503"/>
      <c r="AD4" s="375"/>
      <c r="AE4" s="375"/>
      <c r="AF4" s="375"/>
      <c r="AG4" s="375"/>
      <c r="AH4" s="375"/>
      <c r="AI4" s="375"/>
      <c r="AJ4" s="375"/>
      <c r="AK4" s="375"/>
      <c r="AL4" s="375"/>
      <c r="AM4" s="375"/>
      <c r="AN4" s="375"/>
      <c r="AO4" s="375"/>
      <c r="AP4" s="375"/>
      <c r="AQ4" s="375"/>
      <c r="AR4" s="375"/>
    </row>
    <row r="5" spans="1:44" s="2" customFormat="1" ht="20.25" customHeight="1" thickTop="1" x14ac:dyDescent="0.2">
      <c r="A5" s="15" t="s">
        <v>11</v>
      </c>
      <c r="B5" s="450">
        <v>1093.21</v>
      </c>
      <c r="C5" s="450">
        <v>1096.6600000000001</v>
      </c>
      <c r="D5" s="450">
        <v>1107.8599999999999</v>
      </c>
      <c r="E5" s="450">
        <v>1133.3399999999999</v>
      </c>
      <c r="F5" s="450">
        <v>1170.25</v>
      </c>
      <c r="G5" s="450">
        <v>1209.94</v>
      </c>
      <c r="H5" s="450">
        <v>1250.75</v>
      </c>
      <c r="I5" s="450">
        <v>1294.1099999999999</v>
      </c>
      <c r="J5" s="450">
        <v>1368</v>
      </c>
      <c r="K5" s="450">
        <v>1466.66</v>
      </c>
      <c r="L5" s="450">
        <v>1582.75</v>
      </c>
      <c r="M5" s="111"/>
      <c r="N5" s="111"/>
      <c r="O5" s="558"/>
      <c r="P5" s="375"/>
      <c r="Q5" s="558"/>
      <c r="R5" s="558"/>
      <c r="S5" s="558"/>
      <c r="T5" s="558"/>
      <c r="U5" s="558"/>
      <c r="V5" s="558"/>
      <c r="W5" s="558"/>
      <c r="X5" s="558"/>
      <c r="Y5" s="558"/>
      <c r="Z5" s="558"/>
      <c r="AA5" s="558"/>
      <c r="AB5" s="375"/>
      <c r="AC5" s="375"/>
      <c r="AD5" s="375"/>
      <c r="AE5" s="375"/>
      <c r="AF5" s="375"/>
      <c r="AG5" s="375"/>
      <c r="AH5" s="375"/>
      <c r="AI5" s="375"/>
      <c r="AJ5" s="375"/>
      <c r="AK5" s="375"/>
      <c r="AL5" s="375"/>
      <c r="AM5" s="375"/>
      <c r="AN5" s="375"/>
      <c r="AO5" s="375"/>
      <c r="AP5" s="375"/>
      <c r="AQ5" s="375"/>
      <c r="AR5" s="375"/>
    </row>
    <row r="6" spans="1:44" s="2" customFormat="1" ht="18" customHeight="1" x14ac:dyDescent="0.2">
      <c r="A6" s="15" t="s">
        <v>14</v>
      </c>
      <c r="B6" s="451">
        <v>971.91</v>
      </c>
      <c r="C6" s="451">
        <v>984.24</v>
      </c>
      <c r="D6" s="451">
        <v>1001.02</v>
      </c>
      <c r="E6" s="451">
        <v>1028.8399999999999</v>
      </c>
      <c r="F6" s="451">
        <v>1070.6300000000001</v>
      </c>
      <c r="G6" s="451">
        <v>1111.21</v>
      </c>
      <c r="H6" s="451">
        <v>1147</v>
      </c>
      <c r="I6" s="451">
        <v>1177.95</v>
      </c>
      <c r="J6" s="451">
        <v>1252.03</v>
      </c>
      <c r="K6" s="451">
        <v>1348.68</v>
      </c>
      <c r="L6" s="451">
        <v>1454.71</v>
      </c>
      <c r="O6" s="340"/>
      <c r="P6" s="68"/>
      <c r="Q6" s="375"/>
      <c r="R6" s="340"/>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row>
    <row r="7" spans="1:44" s="2" customFormat="1" ht="18" customHeight="1" x14ac:dyDescent="0.2">
      <c r="A7" s="15" t="s">
        <v>15</v>
      </c>
      <c r="B7" s="451">
        <v>983.84</v>
      </c>
      <c r="C7" s="451">
        <v>984.04</v>
      </c>
      <c r="D7" s="451">
        <v>981.92</v>
      </c>
      <c r="E7" s="451">
        <v>1009.59</v>
      </c>
      <c r="F7" s="451">
        <v>1059.6099999999999</v>
      </c>
      <c r="G7" s="451">
        <v>1062.3599999999999</v>
      </c>
      <c r="H7" s="451">
        <v>1092.76</v>
      </c>
      <c r="I7" s="451">
        <v>1153.3900000000001</v>
      </c>
      <c r="J7" s="451">
        <v>1192.76</v>
      </c>
      <c r="K7" s="451">
        <v>1305.52</v>
      </c>
      <c r="L7" s="451">
        <v>1376.09</v>
      </c>
      <c r="O7" s="375"/>
      <c r="P7" s="501"/>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row>
    <row r="8" spans="1:44" s="2" customFormat="1" ht="18" customHeight="1" x14ac:dyDescent="0.2">
      <c r="A8" s="15" t="s">
        <v>66</v>
      </c>
      <c r="B8" s="451">
        <v>876.17</v>
      </c>
      <c r="C8" s="451">
        <v>880.48</v>
      </c>
      <c r="D8" s="451">
        <v>895.72</v>
      </c>
      <c r="E8" s="451">
        <v>929.88</v>
      </c>
      <c r="F8" s="451">
        <v>968.01</v>
      </c>
      <c r="G8" s="451">
        <v>1012.37</v>
      </c>
      <c r="H8" s="451">
        <v>1057.55</v>
      </c>
      <c r="I8" s="451">
        <v>1105.67</v>
      </c>
      <c r="J8" s="451">
        <v>1156.32</v>
      </c>
      <c r="K8" s="451">
        <v>1244.8900000000001</v>
      </c>
      <c r="L8" s="451">
        <v>1361.73</v>
      </c>
      <c r="O8" s="342"/>
      <c r="P8" s="558"/>
      <c r="Q8" s="558"/>
      <c r="R8" s="558"/>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row>
    <row r="9" spans="1:44" s="2" customFormat="1" ht="18" customHeight="1" x14ac:dyDescent="0.2">
      <c r="A9" s="15" t="s">
        <v>17</v>
      </c>
      <c r="B9" s="451">
        <v>838.71</v>
      </c>
      <c r="C9" s="451">
        <v>838.85</v>
      </c>
      <c r="D9" s="451">
        <v>858.81</v>
      </c>
      <c r="E9" s="451">
        <v>882.59</v>
      </c>
      <c r="F9" s="451">
        <v>910.81</v>
      </c>
      <c r="G9" s="451">
        <v>944.95</v>
      </c>
      <c r="H9" s="451">
        <v>977.7</v>
      </c>
      <c r="I9" s="451">
        <v>1012.23</v>
      </c>
      <c r="J9" s="451">
        <v>1054.3699999999999</v>
      </c>
      <c r="K9" s="451">
        <v>1136.1600000000001</v>
      </c>
      <c r="L9" s="451">
        <v>1251.51</v>
      </c>
      <c r="O9" s="342"/>
      <c r="P9" s="558"/>
      <c r="Q9" s="558"/>
      <c r="R9" s="558"/>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row>
    <row r="10" spans="1:44" s="2" customFormat="1" ht="18" customHeight="1" x14ac:dyDescent="0.2">
      <c r="A10" s="15" t="s">
        <v>18</v>
      </c>
      <c r="B10" s="451">
        <v>853.23</v>
      </c>
      <c r="C10" s="451">
        <v>858.65</v>
      </c>
      <c r="D10" s="451">
        <v>875.03</v>
      </c>
      <c r="E10" s="451">
        <v>904.07</v>
      </c>
      <c r="F10" s="451">
        <v>935.09</v>
      </c>
      <c r="G10" s="451">
        <v>971.15</v>
      </c>
      <c r="H10" s="451">
        <v>1010.47</v>
      </c>
      <c r="I10" s="451">
        <v>1053.79</v>
      </c>
      <c r="J10" s="451">
        <v>1106.6500000000001</v>
      </c>
      <c r="K10" s="451">
        <v>1180.77</v>
      </c>
      <c r="L10" s="451">
        <v>1279.54</v>
      </c>
      <c r="O10" s="342"/>
      <c r="P10" s="558"/>
      <c r="Q10" s="558"/>
      <c r="R10" s="558"/>
      <c r="S10" s="375"/>
      <c r="T10" s="339"/>
      <c r="U10" s="339"/>
      <c r="V10" s="340"/>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row>
    <row r="11" spans="1:44" s="2" customFormat="1" ht="18" customHeight="1" x14ac:dyDescent="0.2">
      <c r="A11" s="15" t="s">
        <v>19</v>
      </c>
      <c r="B11" s="451">
        <v>966.21</v>
      </c>
      <c r="C11" s="451">
        <v>967</v>
      </c>
      <c r="D11" s="451">
        <v>990.53</v>
      </c>
      <c r="E11" s="451">
        <v>1018.25</v>
      </c>
      <c r="F11" s="451">
        <v>1053.3599999999999</v>
      </c>
      <c r="G11" s="451">
        <v>1094.1400000000001</v>
      </c>
      <c r="H11" s="451">
        <v>1118.0999999999999</v>
      </c>
      <c r="I11" s="451">
        <v>1169.3900000000001</v>
      </c>
      <c r="J11" s="451">
        <v>1222.97</v>
      </c>
      <c r="K11" s="451">
        <v>1317.31</v>
      </c>
      <c r="L11" s="451">
        <v>1422.04</v>
      </c>
      <c r="O11" s="342"/>
      <c r="P11" s="558"/>
      <c r="Q11" s="558"/>
      <c r="R11" s="558"/>
      <c r="S11" s="375"/>
      <c r="T11" s="375"/>
      <c r="U11" s="520"/>
      <c r="V11" s="520"/>
      <c r="W11" s="520"/>
      <c r="X11" s="520"/>
      <c r="Y11" s="520"/>
      <c r="Z11" s="520"/>
      <c r="AA11" s="520"/>
      <c r="AB11" s="520"/>
      <c r="AC11" s="520"/>
      <c r="AD11" s="520"/>
      <c r="AE11" s="375"/>
      <c r="AF11" s="375"/>
      <c r="AG11" s="375"/>
      <c r="AH11" s="375"/>
      <c r="AI11" s="375"/>
      <c r="AJ11" s="375"/>
      <c r="AK11" s="375"/>
      <c r="AL11" s="375"/>
      <c r="AM11" s="375"/>
      <c r="AN11" s="375"/>
      <c r="AO11" s="375"/>
      <c r="AP11" s="375"/>
      <c r="AQ11" s="375"/>
      <c r="AR11" s="375"/>
    </row>
    <row r="12" spans="1:44" s="2" customFormat="1" ht="18" customHeight="1" x14ac:dyDescent="0.2">
      <c r="A12" s="15" t="s">
        <v>20</v>
      </c>
      <c r="B12" s="451">
        <v>955.65</v>
      </c>
      <c r="C12" s="451">
        <v>956.12</v>
      </c>
      <c r="D12" s="451">
        <v>967.64</v>
      </c>
      <c r="E12" s="451">
        <v>992.35</v>
      </c>
      <c r="F12" s="451">
        <v>1020.7</v>
      </c>
      <c r="G12" s="451">
        <v>1045.47</v>
      </c>
      <c r="H12" s="451">
        <v>1086.77</v>
      </c>
      <c r="I12" s="451">
        <v>1127.29</v>
      </c>
      <c r="J12" s="451">
        <v>1190.57</v>
      </c>
      <c r="K12" s="451">
        <v>1271.71</v>
      </c>
      <c r="L12" s="451">
        <v>1371.98</v>
      </c>
      <c r="O12" s="342"/>
      <c r="P12" s="558"/>
      <c r="Q12" s="558"/>
      <c r="R12" s="558"/>
      <c r="S12" s="375"/>
      <c r="T12" s="342"/>
      <c r="U12" s="580"/>
      <c r="V12" s="580"/>
      <c r="W12" s="580"/>
      <c r="X12" s="580"/>
      <c r="Y12" s="580"/>
      <c r="Z12" s="580"/>
      <c r="AA12" s="580"/>
      <c r="AB12" s="580"/>
      <c r="AC12" s="580"/>
      <c r="AD12" s="580"/>
      <c r="AE12" s="377"/>
      <c r="AF12" s="377"/>
      <c r="AG12" s="377"/>
      <c r="AH12" s="375"/>
      <c r="AI12" s="375"/>
      <c r="AJ12" s="375"/>
      <c r="AK12" s="375"/>
      <c r="AL12" s="375"/>
      <c r="AM12" s="375"/>
      <c r="AN12" s="375"/>
      <c r="AO12" s="375"/>
      <c r="AP12" s="375"/>
      <c r="AQ12" s="375"/>
      <c r="AR12" s="375"/>
    </row>
    <row r="13" spans="1:44" s="2" customFormat="1" ht="18" customHeight="1" x14ac:dyDescent="0.2">
      <c r="A13" s="15" t="s">
        <v>21</v>
      </c>
      <c r="B13" s="451">
        <v>927.58</v>
      </c>
      <c r="C13" s="451">
        <v>926.13</v>
      </c>
      <c r="D13" s="451">
        <v>942.73</v>
      </c>
      <c r="E13" s="451">
        <v>968.19</v>
      </c>
      <c r="F13" s="451">
        <v>999.05</v>
      </c>
      <c r="G13" s="451">
        <v>1029.01</v>
      </c>
      <c r="H13" s="451">
        <v>1070.96</v>
      </c>
      <c r="I13" s="451">
        <v>1106.32</v>
      </c>
      <c r="J13" s="451">
        <v>1150.81</v>
      </c>
      <c r="K13" s="451">
        <v>1238.68</v>
      </c>
      <c r="L13" s="451">
        <v>1320.22</v>
      </c>
      <c r="O13" s="342"/>
      <c r="P13" s="558"/>
      <c r="Q13" s="558"/>
      <c r="R13" s="558"/>
      <c r="S13" s="375"/>
      <c r="T13" s="342"/>
      <c r="U13" s="580"/>
      <c r="V13" s="580"/>
      <c r="W13" s="580"/>
      <c r="X13" s="580"/>
      <c r="Y13" s="580"/>
      <c r="Z13" s="580"/>
      <c r="AA13" s="580"/>
      <c r="AB13" s="580"/>
      <c r="AC13" s="580"/>
      <c r="AD13" s="580"/>
      <c r="AE13" s="377"/>
      <c r="AF13" s="377"/>
      <c r="AG13" s="377"/>
      <c r="AH13" s="375"/>
      <c r="AI13" s="375"/>
      <c r="AJ13" s="375"/>
      <c r="AK13" s="375"/>
      <c r="AL13" s="375"/>
      <c r="AM13" s="375"/>
      <c r="AN13" s="375"/>
      <c r="AO13" s="375"/>
      <c r="AP13" s="375"/>
      <c r="AQ13" s="375"/>
      <c r="AR13" s="375"/>
    </row>
    <row r="14" spans="1:44" s="2" customFormat="1" ht="18" customHeight="1" x14ac:dyDescent="0.2">
      <c r="A14" s="15" t="s">
        <v>22</v>
      </c>
      <c r="B14" s="451">
        <v>830.16</v>
      </c>
      <c r="C14" s="451">
        <v>837.53</v>
      </c>
      <c r="D14" s="451">
        <v>857.61</v>
      </c>
      <c r="E14" s="451">
        <v>896.02</v>
      </c>
      <c r="F14" s="451">
        <v>934.77</v>
      </c>
      <c r="G14" s="451">
        <v>973.04</v>
      </c>
      <c r="H14" s="451">
        <v>1010.86</v>
      </c>
      <c r="I14" s="451">
        <v>1047.3699999999999</v>
      </c>
      <c r="J14" s="451">
        <v>1100.0999999999999</v>
      </c>
      <c r="K14" s="451">
        <v>1176.51</v>
      </c>
      <c r="L14" s="451">
        <v>1289.44</v>
      </c>
      <c r="O14" s="342"/>
      <c r="P14" s="558"/>
      <c r="Q14" s="558"/>
      <c r="R14" s="558"/>
      <c r="S14" s="375"/>
      <c r="T14" s="342"/>
      <c r="U14" s="580"/>
      <c r="V14" s="580"/>
      <c r="W14" s="580"/>
      <c r="X14" s="580"/>
      <c r="Y14" s="580"/>
      <c r="Z14" s="580"/>
      <c r="AA14" s="580"/>
      <c r="AB14" s="580"/>
      <c r="AC14" s="580"/>
      <c r="AD14" s="580"/>
      <c r="AE14" s="377"/>
      <c r="AF14" s="377"/>
      <c r="AG14" s="377"/>
      <c r="AH14" s="375"/>
      <c r="AI14" s="375"/>
      <c r="AJ14" s="375"/>
      <c r="AK14" s="375"/>
      <c r="AL14" s="375"/>
      <c r="AM14" s="375"/>
      <c r="AN14" s="375"/>
      <c r="AO14" s="375"/>
      <c r="AP14" s="375"/>
      <c r="AQ14" s="375"/>
      <c r="AR14" s="375"/>
    </row>
    <row r="15" spans="1:44" s="2" customFormat="1" ht="18" customHeight="1" x14ac:dyDescent="0.2">
      <c r="A15" s="15" t="s">
        <v>23</v>
      </c>
      <c r="B15" s="451">
        <v>953.78</v>
      </c>
      <c r="C15" s="451">
        <v>959.4</v>
      </c>
      <c r="D15" s="451">
        <v>975.87</v>
      </c>
      <c r="E15" s="451">
        <v>1005.47</v>
      </c>
      <c r="F15" s="451">
        <v>1040.3800000000001</v>
      </c>
      <c r="G15" s="451">
        <v>1073.6500000000001</v>
      </c>
      <c r="H15" s="451">
        <v>1108.21</v>
      </c>
      <c r="I15" s="451">
        <v>1156.54</v>
      </c>
      <c r="J15" s="451">
        <v>1211.27</v>
      </c>
      <c r="K15" s="451">
        <v>1289.3599999999999</v>
      </c>
      <c r="L15" s="451">
        <v>1392.79</v>
      </c>
      <c r="O15" s="342"/>
      <c r="P15" s="558"/>
      <c r="Q15" s="558"/>
      <c r="R15" s="558"/>
      <c r="S15" s="375"/>
      <c r="T15" s="342"/>
      <c r="U15" s="580"/>
      <c r="V15" s="580"/>
      <c r="W15" s="580"/>
      <c r="X15" s="580"/>
      <c r="Y15" s="580"/>
      <c r="Z15" s="580"/>
      <c r="AA15" s="580"/>
      <c r="AB15" s="580"/>
      <c r="AC15" s="580"/>
      <c r="AD15" s="580"/>
      <c r="AE15" s="377"/>
      <c r="AF15" s="377"/>
      <c r="AG15" s="377"/>
      <c r="AH15" s="375"/>
      <c r="AI15" s="375"/>
      <c r="AJ15" s="375"/>
      <c r="AK15" s="375"/>
      <c r="AL15" s="375"/>
      <c r="AM15" s="375"/>
      <c r="AN15" s="375"/>
      <c r="AO15" s="375"/>
      <c r="AP15" s="375"/>
      <c r="AQ15" s="375"/>
      <c r="AR15" s="375"/>
    </row>
    <row r="16" spans="1:44" s="2" customFormat="1" ht="18" customHeight="1" x14ac:dyDescent="0.2">
      <c r="A16" s="15" t="s">
        <v>24</v>
      </c>
      <c r="B16" s="451">
        <v>1392.42</v>
      </c>
      <c r="C16" s="451">
        <v>1391.17</v>
      </c>
      <c r="D16" s="451">
        <v>1395.75</v>
      </c>
      <c r="E16" s="451">
        <v>1416.56</v>
      </c>
      <c r="F16" s="451">
        <v>1449.43</v>
      </c>
      <c r="G16" s="451">
        <v>1487.75</v>
      </c>
      <c r="H16" s="451">
        <v>1526.77</v>
      </c>
      <c r="I16" s="451">
        <v>1576.15</v>
      </c>
      <c r="J16" s="451">
        <v>1668.92</v>
      </c>
      <c r="K16" s="451">
        <v>1779.36</v>
      </c>
      <c r="L16" s="451">
        <v>1896.51</v>
      </c>
      <c r="O16" s="342"/>
      <c r="P16" s="558"/>
      <c r="Q16" s="558"/>
      <c r="R16" s="558"/>
      <c r="S16" s="375"/>
      <c r="T16" s="342"/>
      <c r="U16" s="580"/>
      <c r="V16" s="580"/>
      <c r="W16" s="580"/>
      <c r="X16" s="580"/>
      <c r="Y16" s="580"/>
      <c r="Z16" s="580"/>
      <c r="AA16" s="580"/>
      <c r="AB16" s="580"/>
      <c r="AC16" s="580"/>
      <c r="AD16" s="580"/>
      <c r="AE16" s="377"/>
      <c r="AF16" s="377"/>
      <c r="AG16" s="377"/>
      <c r="AH16" s="375"/>
      <c r="AI16" s="375"/>
      <c r="AJ16" s="375"/>
      <c r="AK16" s="375"/>
      <c r="AL16" s="375"/>
      <c r="AM16" s="375"/>
      <c r="AN16" s="375"/>
      <c r="AO16" s="375"/>
      <c r="AP16" s="375"/>
      <c r="AQ16" s="375"/>
      <c r="AR16" s="375"/>
    </row>
    <row r="17" spans="1:44" s="2" customFormat="1" ht="18" customHeight="1" x14ac:dyDescent="0.2">
      <c r="A17" s="15" t="s">
        <v>25</v>
      </c>
      <c r="B17" s="451">
        <v>897.83</v>
      </c>
      <c r="C17" s="451">
        <v>901.87</v>
      </c>
      <c r="D17" s="451">
        <v>915.42</v>
      </c>
      <c r="E17" s="451">
        <v>934.83</v>
      </c>
      <c r="F17" s="451">
        <v>968.23</v>
      </c>
      <c r="G17" s="451">
        <v>989.48</v>
      </c>
      <c r="H17" s="451">
        <v>1029.47</v>
      </c>
      <c r="I17" s="451">
        <v>1078.92</v>
      </c>
      <c r="J17" s="451">
        <v>1126.5999999999999</v>
      </c>
      <c r="K17" s="451">
        <v>1197.92</v>
      </c>
      <c r="L17" s="451">
        <v>1295.3599999999999</v>
      </c>
      <c r="O17" s="342"/>
      <c r="P17" s="558"/>
      <c r="Q17" s="558"/>
      <c r="R17" s="558"/>
      <c r="S17" s="375"/>
      <c r="T17" s="342"/>
      <c r="U17" s="580"/>
      <c r="V17" s="580"/>
      <c r="W17" s="580"/>
      <c r="X17" s="580"/>
      <c r="Y17" s="580"/>
      <c r="Z17" s="580"/>
      <c r="AA17" s="580"/>
      <c r="AB17" s="580"/>
      <c r="AC17" s="580"/>
      <c r="AD17" s="580"/>
      <c r="AE17" s="377"/>
      <c r="AF17" s="377"/>
      <c r="AG17" s="377"/>
      <c r="AH17" s="375"/>
      <c r="AI17" s="375"/>
      <c r="AJ17" s="375"/>
      <c r="AK17" s="375"/>
      <c r="AL17" s="375"/>
      <c r="AM17" s="375"/>
      <c r="AN17" s="375"/>
      <c r="AO17" s="375"/>
      <c r="AP17" s="375"/>
      <c r="AQ17" s="375"/>
      <c r="AR17" s="375"/>
    </row>
    <row r="18" spans="1:44" s="2" customFormat="1" ht="18" customHeight="1" x14ac:dyDescent="0.2">
      <c r="A18" s="15" t="s">
        <v>26</v>
      </c>
      <c r="B18" s="451">
        <v>1041.1099999999999</v>
      </c>
      <c r="C18" s="451">
        <v>1048.67</v>
      </c>
      <c r="D18" s="451">
        <v>1058.57</v>
      </c>
      <c r="E18" s="451">
        <v>1082.4000000000001</v>
      </c>
      <c r="F18" s="451">
        <v>1128.55</v>
      </c>
      <c r="G18" s="451">
        <v>1173.8800000000001</v>
      </c>
      <c r="H18" s="451">
        <v>1224.71</v>
      </c>
      <c r="I18" s="451">
        <v>1267.81</v>
      </c>
      <c r="J18" s="451">
        <v>1343.18</v>
      </c>
      <c r="K18" s="451">
        <v>1444.09</v>
      </c>
      <c r="L18" s="451">
        <v>1583.93</v>
      </c>
      <c r="O18" s="342"/>
      <c r="P18" s="558"/>
      <c r="Q18" s="558"/>
      <c r="R18" s="558"/>
      <c r="S18" s="375"/>
      <c r="T18" s="342"/>
      <c r="U18" s="580"/>
      <c r="V18" s="580"/>
      <c r="W18" s="580"/>
      <c r="X18" s="580"/>
      <c r="Y18" s="580"/>
      <c r="Z18" s="580"/>
      <c r="AA18" s="580"/>
      <c r="AB18" s="580"/>
      <c r="AC18" s="580"/>
      <c r="AD18" s="580"/>
      <c r="AE18" s="377"/>
      <c r="AF18" s="377"/>
      <c r="AG18" s="377"/>
      <c r="AH18" s="375"/>
      <c r="AI18" s="375"/>
      <c r="AJ18" s="375"/>
      <c r="AK18" s="375"/>
      <c r="AL18" s="375"/>
      <c r="AM18" s="375"/>
      <c r="AN18" s="375"/>
      <c r="AO18" s="375"/>
      <c r="AP18" s="375"/>
      <c r="AQ18" s="375"/>
      <c r="AR18" s="375"/>
    </row>
    <row r="19" spans="1:44" s="2" customFormat="1" ht="18" customHeight="1" x14ac:dyDescent="0.2">
      <c r="A19" s="15" t="s">
        <v>27</v>
      </c>
      <c r="B19" s="451">
        <v>948.38</v>
      </c>
      <c r="C19" s="451">
        <v>957.21</v>
      </c>
      <c r="D19" s="451">
        <v>962.52</v>
      </c>
      <c r="E19" s="451">
        <v>990.46</v>
      </c>
      <c r="F19" s="451">
        <v>1023.31</v>
      </c>
      <c r="G19" s="451">
        <v>1050.52</v>
      </c>
      <c r="H19" s="451">
        <v>1086.33</v>
      </c>
      <c r="I19" s="451">
        <v>1122.5899999999999</v>
      </c>
      <c r="J19" s="451">
        <v>1182.04</v>
      </c>
      <c r="K19" s="451">
        <v>1264.1500000000001</v>
      </c>
      <c r="L19" s="451">
        <v>1369.46</v>
      </c>
      <c r="O19" s="342"/>
      <c r="P19" s="558"/>
      <c r="Q19" s="558"/>
      <c r="R19" s="558"/>
      <c r="S19" s="375"/>
      <c r="T19" s="342"/>
      <c r="U19" s="580"/>
      <c r="V19" s="580"/>
      <c r="W19" s="580"/>
      <c r="X19" s="580"/>
      <c r="Y19" s="580"/>
      <c r="Z19" s="580"/>
      <c r="AA19" s="580"/>
      <c r="AB19" s="580"/>
      <c r="AC19" s="580"/>
      <c r="AD19" s="580"/>
      <c r="AE19" s="377"/>
      <c r="AF19" s="377"/>
      <c r="AG19" s="377"/>
      <c r="AH19" s="375"/>
      <c r="AI19" s="375"/>
      <c r="AJ19" s="375"/>
      <c r="AK19" s="375"/>
      <c r="AL19" s="375"/>
      <c r="AM19" s="375"/>
      <c r="AN19" s="375"/>
      <c r="AO19" s="375"/>
      <c r="AP19" s="375"/>
      <c r="AQ19" s="375"/>
      <c r="AR19" s="375"/>
    </row>
    <row r="20" spans="1:44" s="2" customFormat="1" ht="18" customHeight="1" x14ac:dyDescent="0.2">
      <c r="A20" s="15" t="s">
        <v>28</v>
      </c>
      <c r="B20" s="451">
        <v>1148.6600000000001</v>
      </c>
      <c r="C20" s="451">
        <v>1162.18</v>
      </c>
      <c r="D20" s="451">
        <v>1190.04</v>
      </c>
      <c r="E20" s="451">
        <v>1207.8800000000001</v>
      </c>
      <c r="F20" s="451">
        <v>1219.8</v>
      </c>
      <c r="G20" s="451">
        <v>1249</v>
      </c>
      <c r="H20" s="451">
        <v>1293.57</v>
      </c>
      <c r="I20" s="451">
        <v>1308.51</v>
      </c>
      <c r="J20" s="451">
        <v>1373.25</v>
      </c>
      <c r="K20" s="451">
        <v>1456.04</v>
      </c>
      <c r="L20" s="451">
        <v>1560.37</v>
      </c>
      <c r="O20" s="342"/>
      <c r="P20" s="558"/>
      <c r="Q20" s="558"/>
      <c r="R20" s="558"/>
      <c r="S20" s="375"/>
      <c r="T20" s="342"/>
      <c r="U20" s="580"/>
      <c r="V20" s="580"/>
      <c r="W20" s="580"/>
      <c r="X20" s="580"/>
      <c r="Y20" s="580"/>
      <c r="Z20" s="580"/>
      <c r="AA20" s="580"/>
      <c r="AB20" s="580"/>
      <c r="AC20" s="580"/>
      <c r="AD20" s="580"/>
      <c r="AE20" s="377"/>
      <c r="AF20" s="377"/>
      <c r="AG20" s="377"/>
      <c r="AH20" s="375"/>
      <c r="AI20" s="375"/>
      <c r="AJ20" s="375"/>
      <c r="AK20" s="375"/>
      <c r="AL20" s="375"/>
      <c r="AM20" s="375"/>
      <c r="AN20" s="375"/>
      <c r="AO20" s="375"/>
      <c r="AP20" s="375"/>
      <c r="AQ20" s="375"/>
      <c r="AR20" s="375"/>
    </row>
    <row r="21" spans="1:44" s="2" customFormat="1" ht="18" customHeight="1" x14ac:dyDescent="0.2">
      <c r="A21" s="15" t="s">
        <v>29</v>
      </c>
      <c r="B21" s="451">
        <v>881.13</v>
      </c>
      <c r="C21" s="451">
        <v>895.53</v>
      </c>
      <c r="D21" s="451">
        <v>899.57</v>
      </c>
      <c r="E21" s="451">
        <v>950.1</v>
      </c>
      <c r="F21" s="451">
        <v>978.08</v>
      </c>
      <c r="G21" s="451">
        <v>1013.26</v>
      </c>
      <c r="H21" s="451">
        <v>1057.21</v>
      </c>
      <c r="I21" s="451">
        <v>1094.98</v>
      </c>
      <c r="J21" s="451">
        <v>1154.3399999999999</v>
      </c>
      <c r="K21" s="451">
        <v>1237.67</v>
      </c>
      <c r="L21" s="451">
        <v>1340.14</v>
      </c>
      <c r="O21" s="342"/>
      <c r="P21" s="558"/>
      <c r="Q21" s="558"/>
      <c r="R21" s="558"/>
      <c r="S21" s="375"/>
      <c r="T21" s="342"/>
      <c r="U21" s="580"/>
      <c r="V21" s="580"/>
      <c r="W21" s="580"/>
      <c r="X21" s="580"/>
      <c r="Y21" s="580"/>
      <c r="Z21" s="580"/>
      <c r="AA21" s="580"/>
      <c r="AB21" s="580"/>
      <c r="AC21" s="580"/>
      <c r="AD21" s="580"/>
      <c r="AE21" s="377"/>
      <c r="AF21" s="377"/>
      <c r="AG21" s="377"/>
      <c r="AH21" s="375"/>
      <c r="AI21" s="375"/>
      <c r="AJ21" s="375"/>
      <c r="AK21" s="375"/>
      <c r="AL21" s="375"/>
      <c r="AM21" s="375"/>
      <c r="AN21" s="375"/>
      <c r="AO21" s="375"/>
      <c r="AP21" s="375"/>
      <c r="AQ21" s="375"/>
      <c r="AR21" s="375"/>
    </row>
    <row r="22" spans="1:44" s="2" customFormat="1" ht="18" customHeight="1" x14ac:dyDescent="0.2">
      <c r="A22" s="15" t="s">
        <v>30</v>
      </c>
      <c r="B22" s="451">
        <v>880.9</v>
      </c>
      <c r="C22" s="451">
        <v>893.71</v>
      </c>
      <c r="D22" s="451">
        <v>897.29</v>
      </c>
      <c r="E22" s="451">
        <v>935.06</v>
      </c>
      <c r="F22" s="451">
        <v>966.03</v>
      </c>
      <c r="G22" s="451">
        <v>994.48</v>
      </c>
      <c r="H22" s="451">
        <v>1017.83</v>
      </c>
      <c r="I22" s="451">
        <v>1045.4000000000001</v>
      </c>
      <c r="J22" s="451">
        <v>1104.24</v>
      </c>
      <c r="K22" s="451">
        <v>1185.9000000000001</v>
      </c>
      <c r="L22" s="451">
        <v>1278.46</v>
      </c>
      <c r="O22" s="342"/>
      <c r="P22" s="558"/>
      <c r="Q22" s="558"/>
      <c r="R22" s="558"/>
      <c r="S22" s="375"/>
      <c r="T22" s="342"/>
      <c r="U22" s="580"/>
      <c r="V22" s="580"/>
      <c r="W22" s="580"/>
      <c r="X22" s="580"/>
      <c r="Y22" s="580"/>
      <c r="Z22" s="580"/>
      <c r="AA22" s="580"/>
      <c r="AB22" s="580"/>
      <c r="AC22" s="580"/>
      <c r="AD22" s="580"/>
      <c r="AE22" s="377"/>
      <c r="AF22" s="377"/>
      <c r="AG22" s="377"/>
      <c r="AH22" s="375"/>
      <c r="AI22" s="375"/>
      <c r="AJ22" s="375"/>
      <c r="AK22" s="375"/>
      <c r="AL22" s="375"/>
      <c r="AM22" s="375"/>
      <c r="AN22" s="375"/>
      <c r="AO22" s="375"/>
      <c r="AP22" s="375"/>
      <c r="AQ22" s="375"/>
      <c r="AR22" s="375"/>
    </row>
    <row r="23" spans="1:44" s="18" customFormat="1" ht="18" customHeight="1" x14ac:dyDescent="0.2">
      <c r="A23" s="17" t="s">
        <v>31</v>
      </c>
      <c r="B23" s="452">
        <v>884.4</v>
      </c>
      <c r="C23" s="452">
        <v>887.05</v>
      </c>
      <c r="D23" s="452">
        <v>894.61</v>
      </c>
      <c r="E23" s="452">
        <v>922.31</v>
      </c>
      <c r="F23" s="452">
        <v>963.93</v>
      </c>
      <c r="G23" s="452">
        <v>1002.21</v>
      </c>
      <c r="H23" s="452">
        <v>1032.4000000000001</v>
      </c>
      <c r="I23" s="452">
        <v>1081.24</v>
      </c>
      <c r="J23" s="452">
        <v>1127.4000000000001</v>
      </c>
      <c r="K23" s="452">
        <v>1214.08</v>
      </c>
      <c r="L23" s="452">
        <v>1307.67</v>
      </c>
      <c r="O23" s="342"/>
      <c r="P23" s="558"/>
      <c r="Q23" s="558"/>
      <c r="R23" s="558"/>
      <c r="S23" s="521"/>
      <c r="T23" s="342"/>
      <c r="U23" s="580"/>
      <c r="V23" s="580"/>
      <c r="W23" s="580"/>
      <c r="X23" s="580"/>
      <c r="Y23" s="580"/>
      <c r="Z23" s="580"/>
      <c r="AA23" s="580"/>
      <c r="AB23" s="580"/>
      <c r="AC23" s="580"/>
      <c r="AD23" s="580"/>
      <c r="AE23" s="377"/>
      <c r="AF23" s="377"/>
      <c r="AG23" s="377"/>
      <c r="AH23" s="521"/>
      <c r="AI23" s="521"/>
      <c r="AJ23" s="521"/>
      <c r="AK23" s="521"/>
      <c r="AL23" s="521"/>
      <c r="AM23" s="521"/>
      <c r="AN23" s="521"/>
      <c r="AO23" s="521"/>
      <c r="AP23" s="521"/>
      <c r="AQ23" s="521"/>
      <c r="AR23" s="521"/>
    </row>
    <row r="24" spans="1:44" s="2" customFormat="1" ht="15" customHeight="1" x14ac:dyDescent="0.2">
      <c r="A24" s="19" t="s">
        <v>327</v>
      </c>
      <c r="C24" s="85"/>
      <c r="D24" s="85"/>
      <c r="E24" s="85"/>
      <c r="F24" s="85"/>
      <c r="G24" s="85"/>
      <c r="H24" s="85"/>
      <c r="I24" s="85"/>
      <c r="J24" s="85"/>
      <c r="K24" s="85"/>
      <c r="L24" s="85"/>
      <c r="O24" s="342"/>
      <c r="P24" s="558"/>
      <c r="Q24" s="375"/>
      <c r="R24" s="375"/>
      <c r="S24" s="375"/>
      <c r="T24" s="342"/>
      <c r="U24" s="580"/>
      <c r="V24" s="580"/>
      <c r="W24" s="580"/>
      <c r="X24" s="580"/>
      <c r="Y24" s="580"/>
      <c r="Z24" s="580"/>
      <c r="AA24" s="580"/>
      <c r="AB24" s="580"/>
      <c r="AC24" s="580"/>
      <c r="AD24" s="580"/>
      <c r="AE24" s="377"/>
      <c r="AF24" s="377"/>
      <c r="AG24" s="377"/>
      <c r="AH24" s="375"/>
      <c r="AI24" s="375"/>
      <c r="AJ24" s="375"/>
      <c r="AK24" s="375"/>
      <c r="AL24" s="375"/>
      <c r="AM24" s="375"/>
      <c r="AN24" s="375"/>
      <c r="AO24" s="375"/>
      <c r="AP24" s="375"/>
      <c r="AQ24" s="375"/>
      <c r="AR24" s="375"/>
    </row>
    <row r="25" spans="1:44" s="2" customFormat="1" ht="21.75" customHeight="1" x14ac:dyDescent="0.2">
      <c r="A25" s="702" t="s">
        <v>97</v>
      </c>
      <c r="B25" s="702"/>
      <c r="C25" s="702"/>
      <c r="D25" s="702"/>
      <c r="E25" s="702"/>
      <c r="F25" s="702"/>
      <c r="G25" s="702"/>
      <c r="H25" s="702"/>
      <c r="I25" s="702"/>
      <c r="J25" s="702"/>
      <c r="K25" s="702"/>
      <c r="L25" s="702"/>
      <c r="O25" s="342"/>
      <c r="P25" s="558"/>
      <c r="Q25" s="375"/>
      <c r="R25" s="375"/>
      <c r="S25" s="375"/>
      <c r="T25" s="342"/>
      <c r="U25" s="580"/>
      <c r="V25" s="580"/>
      <c r="W25" s="580"/>
      <c r="X25" s="580"/>
      <c r="Y25" s="580"/>
      <c r="Z25" s="580"/>
      <c r="AA25" s="580"/>
      <c r="AB25" s="580"/>
      <c r="AC25" s="580"/>
      <c r="AD25" s="580"/>
      <c r="AE25" s="377"/>
      <c r="AF25" s="377"/>
      <c r="AG25" s="377"/>
      <c r="AH25" s="375"/>
      <c r="AI25" s="375"/>
      <c r="AJ25" s="375"/>
      <c r="AK25" s="375"/>
      <c r="AL25" s="375"/>
      <c r="AM25" s="375"/>
      <c r="AN25" s="375"/>
      <c r="AO25" s="375"/>
      <c r="AP25" s="375"/>
      <c r="AQ25" s="375"/>
      <c r="AR25" s="375"/>
    </row>
    <row r="26" spans="1:44" ht="15" customHeight="1" x14ac:dyDescent="0.2">
      <c r="O26" s="342"/>
      <c r="P26" s="558"/>
      <c r="T26" s="342"/>
      <c r="U26" s="580"/>
      <c r="V26" s="580"/>
      <c r="W26" s="580"/>
      <c r="X26" s="580"/>
      <c r="Y26" s="580"/>
      <c r="Z26" s="580"/>
      <c r="AA26" s="580"/>
      <c r="AB26" s="580"/>
      <c r="AC26" s="580"/>
      <c r="AD26" s="580"/>
      <c r="AE26" s="377"/>
      <c r="AF26" s="377"/>
      <c r="AG26" s="377"/>
    </row>
    <row r="27" spans="1:44" ht="15" customHeight="1" x14ac:dyDescent="0.2">
      <c r="T27" s="342"/>
      <c r="U27" s="580"/>
      <c r="V27" s="580"/>
      <c r="W27" s="580"/>
      <c r="X27" s="580"/>
      <c r="Y27" s="580"/>
      <c r="Z27" s="580"/>
      <c r="AA27" s="580"/>
      <c r="AB27" s="580"/>
      <c r="AC27" s="580"/>
      <c r="AD27" s="580"/>
      <c r="AE27" s="377"/>
      <c r="AF27" s="377"/>
      <c r="AG27" s="377"/>
    </row>
    <row r="28" spans="1:44" ht="15" customHeight="1" x14ac:dyDescent="0.2">
      <c r="T28" s="342"/>
      <c r="U28" s="580"/>
      <c r="V28" s="580"/>
      <c r="W28" s="580"/>
      <c r="X28" s="580"/>
      <c r="Y28" s="580"/>
      <c r="Z28" s="580"/>
      <c r="AA28" s="580"/>
      <c r="AB28" s="580"/>
      <c r="AC28" s="580"/>
      <c r="AD28" s="580"/>
      <c r="AE28" s="377"/>
      <c r="AF28" s="377"/>
      <c r="AG28" s="377"/>
    </row>
    <row r="29" spans="1:44" ht="15" customHeight="1" x14ac:dyDescent="0.2">
      <c r="T29" s="342"/>
      <c r="U29" s="580"/>
      <c r="V29" s="580"/>
      <c r="W29" s="580"/>
      <c r="X29" s="580"/>
      <c r="Y29" s="580"/>
      <c r="Z29" s="580"/>
      <c r="AA29" s="580"/>
      <c r="AB29" s="580"/>
      <c r="AC29" s="580"/>
      <c r="AD29" s="580"/>
      <c r="AE29" s="377"/>
      <c r="AF29" s="377"/>
      <c r="AG29" s="377"/>
    </row>
    <row r="30" spans="1:44" ht="15" customHeight="1" x14ac:dyDescent="0.2">
      <c r="T30" s="342"/>
      <c r="U30" s="580"/>
      <c r="V30" s="580"/>
      <c r="W30" s="580"/>
      <c r="X30" s="580"/>
      <c r="Y30" s="580"/>
      <c r="Z30" s="580"/>
      <c r="AA30" s="580"/>
      <c r="AB30" s="580"/>
      <c r="AC30" s="580"/>
      <c r="AD30" s="580"/>
      <c r="AE30" s="377"/>
      <c r="AF30" s="377"/>
      <c r="AG30" s="377"/>
    </row>
    <row r="35" spans="16:16" ht="15" customHeight="1" x14ac:dyDescent="0.2">
      <c r="P35" s="225"/>
    </row>
  </sheetData>
  <mergeCells count="2">
    <mergeCell ref="A1:L1"/>
    <mergeCell ref="A25:L25"/>
  </mergeCells>
  <phoneticPr fontId="17" type="noConversion"/>
  <conditionalFormatting sqref="C2:C4 C24 A25:A1048576 D4:E4 C26:C1048576 M31:XFD34 M6:N30 M1:N3 AC1:XFD3 M4:AB4 AD4:XFD4 S10:S30 M37:XFD1048576 A1:A23 B5:K6 M35:O36 Q35:XFD36 B7:E23 M5:O5 S6:XFD9 AB5:XFD5 U11:AD11 AE10:XFD30">
    <cfRule type="cellIs" dxfId="487" priority="35" operator="equal">
      <formula>0</formula>
    </cfRule>
  </conditionalFormatting>
  <conditionalFormatting sqref="A24">
    <cfRule type="cellIs" dxfId="486" priority="34" operator="equal">
      <formula>0</formula>
    </cfRule>
  </conditionalFormatting>
  <conditionalFormatting sqref="B24 B2:B4 B26:B1048576">
    <cfRule type="cellIs" dxfId="485" priority="32" operator="equal">
      <formula>0</formula>
    </cfRule>
  </conditionalFormatting>
  <conditionalFormatting sqref="E2:E3 E24 E26:E1048576">
    <cfRule type="cellIs" dxfId="484" priority="30" operator="equal">
      <formula>0</formula>
    </cfRule>
  </conditionalFormatting>
  <conditionalFormatting sqref="D2:D3 D24 D26:D1048576">
    <cfRule type="cellIs" dxfId="483" priority="28" operator="equal">
      <formula>0</formula>
    </cfRule>
  </conditionalFormatting>
  <conditionalFormatting sqref="F4 F7:F23">
    <cfRule type="cellIs" dxfId="482" priority="27" operator="equal">
      <formula>0</formula>
    </cfRule>
  </conditionalFormatting>
  <conditionalFormatting sqref="F2:F3 F24 F26:F1048576">
    <cfRule type="cellIs" dxfId="481" priority="26" operator="equal">
      <formula>0</formula>
    </cfRule>
  </conditionalFormatting>
  <conditionalFormatting sqref="G4 G7:G23">
    <cfRule type="cellIs" dxfId="480" priority="25" operator="equal">
      <formula>0</formula>
    </cfRule>
  </conditionalFormatting>
  <conditionalFormatting sqref="G2:G3 G24 G26:G1048576">
    <cfRule type="cellIs" dxfId="479" priority="24" operator="equal">
      <formula>0</formula>
    </cfRule>
  </conditionalFormatting>
  <conditionalFormatting sqref="O27:R30 O8:O26 Q8:R26">
    <cfRule type="cellIs" dxfId="478" priority="23" operator="equal">
      <formula>0</formula>
    </cfRule>
  </conditionalFormatting>
  <conditionalFormatting sqref="P6">
    <cfRule type="cellIs" dxfId="477" priority="22" operator="equal">
      <formula>0</formula>
    </cfRule>
  </conditionalFormatting>
  <conditionalFormatting sqref="H4 H7:H23">
    <cfRule type="cellIs" dxfId="476" priority="21" operator="equal">
      <formula>0</formula>
    </cfRule>
  </conditionalFormatting>
  <conditionalFormatting sqref="H2:H3 H24 H26:H1048576">
    <cfRule type="cellIs" dxfId="475" priority="20" operator="equal">
      <formula>0</formula>
    </cfRule>
  </conditionalFormatting>
  <conditionalFormatting sqref="O1:O3 AB1:AB3">
    <cfRule type="cellIs" dxfId="474" priority="19" operator="equal">
      <formula>0</formula>
    </cfRule>
  </conditionalFormatting>
  <conditionalFormatting sqref="T11 W10:AD10">
    <cfRule type="cellIs" dxfId="473" priority="18" operator="equal">
      <formula>0</formula>
    </cfRule>
  </conditionalFormatting>
  <conditionalFormatting sqref="T12:T30">
    <cfRule type="cellIs" dxfId="472" priority="17" operator="equal">
      <formula>0</formula>
    </cfRule>
  </conditionalFormatting>
  <conditionalFormatting sqref="I4 I7:I23">
    <cfRule type="cellIs" dxfId="471" priority="12" operator="equal">
      <formula>0</formula>
    </cfRule>
  </conditionalFormatting>
  <conditionalFormatting sqref="I2:I3 I24 I26:I1048576">
    <cfRule type="cellIs" dxfId="470" priority="11" operator="equal">
      <formula>0</formula>
    </cfRule>
  </conditionalFormatting>
  <conditionalFormatting sqref="J4 J7:J23">
    <cfRule type="cellIs" dxfId="469" priority="10" operator="equal">
      <formula>0</formula>
    </cfRule>
  </conditionalFormatting>
  <conditionalFormatting sqref="J2:J3 J24 J26:J1048576">
    <cfRule type="cellIs" dxfId="468" priority="9" operator="equal">
      <formula>0</formula>
    </cfRule>
  </conditionalFormatting>
  <conditionalFormatting sqref="P35">
    <cfRule type="cellIs" dxfId="467" priority="8" operator="equal">
      <formula>0</formula>
    </cfRule>
  </conditionalFormatting>
  <conditionalFormatting sqref="K4 K7:K23">
    <cfRule type="cellIs" dxfId="466" priority="6" operator="equal">
      <formula>0</formula>
    </cfRule>
  </conditionalFormatting>
  <conditionalFormatting sqref="K2:K3 K24 K26:K1048576">
    <cfRule type="cellIs" dxfId="465" priority="5" operator="equal">
      <formula>0</formula>
    </cfRule>
  </conditionalFormatting>
  <conditionalFormatting sqref="P36">
    <cfRule type="cellIs" dxfId="464" priority="4" operator="equal">
      <formula>0</formula>
    </cfRule>
  </conditionalFormatting>
  <conditionalFormatting sqref="L5:L6">
    <cfRule type="cellIs" dxfId="463" priority="3" operator="equal">
      <formula>0</formula>
    </cfRule>
  </conditionalFormatting>
  <conditionalFormatting sqref="L4 L7:L23">
    <cfRule type="cellIs" dxfId="462" priority="2" operator="equal">
      <formula>0</formula>
    </cfRule>
  </conditionalFormatting>
  <conditionalFormatting sqref="L2:L3 L24 L26:L1048576">
    <cfRule type="cellIs" dxfId="461"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B126-F128-4CA1-9328-7A357B79214F}">
  <sheetPr>
    <tabColor rgb="FFA50021"/>
  </sheetPr>
  <dimension ref="A1:HH61"/>
  <sheetViews>
    <sheetView showGridLines="0" workbookViewId="0">
      <selection sqref="A1:M1"/>
    </sheetView>
  </sheetViews>
  <sheetFormatPr defaultColWidth="9.140625" defaultRowHeight="15" customHeight="1" x14ac:dyDescent="0.2"/>
  <cols>
    <col min="1" max="1" width="24.7109375" style="78" customWidth="1"/>
    <col min="2" max="12" width="8.140625" style="78" customWidth="1"/>
    <col min="13" max="14" width="9.140625" style="78"/>
    <col min="15" max="44" width="9.140625" style="128"/>
    <col min="45" max="216" width="9.140625" style="78"/>
    <col min="217" max="16384" width="9.140625" style="6"/>
  </cols>
  <sheetData>
    <row r="1" spans="1:44" s="84" customFormat="1" ht="28.5" customHeight="1" x14ac:dyDescent="0.2">
      <c r="A1" s="690" t="s">
        <v>371</v>
      </c>
      <c r="B1" s="690"/>
      <c r="C1" s="690"/>
      <c r="D1" s="690"/>
      <c r="E1" s="690"/>
      <c r="F1" s="690"/>
      <c r="G1" s="690"/>
      <c r="H1" s="690"/>
      <c r="I1" s="690"/>
      <c r="J1" s="690"/>
      <c r="K1" s="690"/>
      <c r="L1" s="690"/>
      <c r="O1" s="512"/>
      <c r="P1" s="340"/>
      <c r="Q1" s="502"/>
      <c r="R1" s="502"/>
      <c r="S1" s="502"/>
      <c r="T1" s="502"/>
      <c r="U1" s="503"/>
      <c r="V1" s="502"/>
      <c r="W1" s="502"/>
      <c r="X1" s="502"/>
      <c r="Y1" s="502"/>
      <c r="Z1" s="502"/>
      <c r="AA1" s="502"/>
      <c r="AB1" s="502"/>
      <c r="AC1" s="502"/>
      <c r="AD1" s="556"/>
      <c r="AE1" s="556"/>
      <c r="AF1" s="556"/>
      <c r="AG1" s="556"/>
      <c r="AH1" s="556"/>
      <c r="AI1" s="556"/>
      <c r="AJ1" s="556"/>
      <c r="AK1" s="556"/>
      <c r="AL1" s="556"/>
      <c r="AM1" s="556"/>
      <c r="AN1" s="556"/>
      <c r="AO1" s="556"/>
      <c r="AP1" s="556"/>
      <c r="AQ1" s="556"/>
      <c r="AR1" s="556"/>
    </row>
    <row r="2" spans="1:44" s="2" customFormat="1" ht="15" customHeight="1" x14ac:dyDescent="0.2">
      <c r="A2" s="9"/>
      <c r="O2" s="287"/>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row>
    <row r="3" spans="1:44" s="2" customFormat="1" ht="15" customHeight="1" x14ac:dyDescent="0.2">
      <c r="A3" s="11" t="s">
        <v>13</v>
      </c>
      <c r="B3" s="316"/>
      <c r="C3" s="316"/>
      <c r="D3" s="316"/>
      <c r="E3" s="316"/>
      <c r="F3" s="316"/>
      <c r="G3" s="316"/>
      <c r="H3" s="316"/>
      <c r="I3" s="316"/>
      <c r="J3" s="316"/>
      <c r="K3" s="316"/>
      <c r="L3" s="316" t="s">
        <v>68</v>
      </c>
      <c r="O3" s="287"/>
      <c r="P3" s="375"/>
      <c r="Q3" s="580"/>
      <c r="R3" s="580"/>
      <c r="S3" s="580"/>
      <c r="T3" s="580"/>
      <c r="U3" s="580"/>
      <c r="V3" s="580"/>
      <c r="W3" s="580"/>
      <c r="X3" s="580"/>
      <c r="Y3" s="580"/>
      <c r="Z3" s="580"/>
      <c r="AA3" s="580"/>
      <c r="AB3" s="375"/>
      <c r="AC3" s="375"/>
      <c r="AD3" s="375"/>
      <c r="AE3" s="375"/>
      <c r="AF3" s="375"/>
      <c r="AG3" s="375"/>
      <c r="AH3" s="375"/>
      <c r="AI3" s="375"/>
      <c r="AJ3" s="375"/>
      <c r="AK3" s="375"/>
      <c r="AL3" s="375"/>
      <c r="AM3" s="375"/>
      <c r="AN3" s="375"/>
      <c r="AO3" s="375"/>
      <c r="AP3" s="375"/>
      <c r="AQ3" s="375"/>
      <c r="AR3" s="375"/>
    </row>
    <row r="4" spans="1:44" s="2" customFormat="1" ht="28.5" customHeight="1" thickBot="1" x14ac:dyDescent="0.25">
      <c r="A4" s="13"/>
      <c r="B4" s="14">
        <v>2014</v>
      </c>
      <c r="C4" s="14">
        <v>2015</v>
      </c>
      <c r="D4" s="14">
        <v>2016</v>
      </c>
      <c r="E4" s="14">
        <v>2017</v>
      </c>
      <c r="F4" s="14">
        <v>2018</v>
      </c>
      <c r="G4" s="14">
        <v>2019</v>
      </c>
      <c r="H4" s="14">
        <v>2020</v>
      </c>
      <c r="I4" s="14">
        <v>2021</v>
      </c>
      <c r="J4" s="14">
        <v>2022</v>
      </c>
      <c r="K4" s="14">
        <v>2023</v>
      </c>
      <c r="L4" s="14">
        <v>2024</v>
      </c>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row>
    <row r="5" spans="1:44" s="2" customFormat="1" ht="20.25" customHeight="1" thickTop="1" x14ac:dyDescent="0.2">
      <c r="A5" s="109" t="s">
        <v>11</v>
      </c>
      <c r="B5" s="410">
        <v>1093.21</v>
      </c>
      <c r="C5" s="410">
        <v>1096.6600000000001</v>
      </c>
      <c r="D5" s="410">
        <v>1107.8599999999999</v>
      </c>
      <c r="E5" s="410">
        <v>1133.3399999999999</v>
      </c>
      <c r="F5" s="410">
        <v>1170.25</v>
      </c>
      <c r="G5" s="410">
        <v>1209.94</v>
      </c>
      <c r="H5" s="410">
        <v>1250.75</v>
      </c>
      <c r="I5" s="410">
        <v>1294.1099999999999</v>
      </c>
      <c r="J5" s="410">
        <v>1368</v>
      </c>
      <c r="K5" s="410">
        <v>1466.66</v>
      </c>
      <c r="L5" s="410">
        <v>1582.75</v>
      </c>
      <c r="M5" s="111"/>
      <c r="N5" s="111"/>
      <c r="O5" s="375"/>
      <c r="P5" s="523"/>
      <c r="Q5" s="580"/>
      <c r="R5" s="580"/>
      <c r="S5" s="580"/>
      <c r="T5" s="580"/>
      <c r="U5" s="580"/>
      <c r="V5" s="580"/>
      <c r="W5" s="580"/>
      <c r="X5" s="580"/>
      <c r="Y5" s="580"/>
      <c r="Z5" s="580"/>
      <c r="AA5" s="580"/>
      <c r="AB5" s="375"/>
      <c r="AC5" s="375"/>
      <c r="AD5" s="375"/>
      <c r="AE5" s="375"/>
      <c r="AF5" s="375"/>
      <c r="AG5" s="375"/>
      <c r="AH5" s="375"/>
      <c r="AI5" s="375"/>
      <c r="AJ5" s="375"/>
      <c r="AK5" s="375"/>
      <c r="AL5" s="375"/>
      <c r="AM5" s="375"/>
      <c r="AN5" s="375"/>
      <c r="AO5" s="375"/>
      <c r="AP5" s="375"/>
      <c r="AQ5" s="375"/>
      <c r="AR5" s="375"/>
    </row>
    <row r="6" spans="1:44" s="2" customFormat="1" ht="20.100000000000001" customHeight="1" x14ac:dyDescent="0.2">
      <c r="A6" s="15" t="s">
        <v>198</v>
      </c>
      <c r="B6" s="282">
        <v>967.2</v>
      </c>
      <c r="C6" s="282">
        <v>975.01</v>
      </c>
      <c r="D6" s="282">
        <v>986.93</v>
      </c>
      <c r="E6" s="282">
        <v>1015.58</v>
      </c>
      <c r="F6" s="282">
        <v>1056.5999999999999</v>
      </c>
      <c r="G6" s="282">
        <v>1100.44</v>
      </c>
      <c r="H6" s="282">
        <v>1145.23</v>
      </c>
      <c r="I6" s="282">
        <v>1187.19</v>
      </c>
      <c r="J6" s="282">
        <v>1253.46</v>
      </c>
      <c r="K6" s="282">
        <v>1348.66</v>
      </c>
      <c r="L6" s="282">
        <v>1474.68</v>
      </c>
      <c r="O6" s="375"/>
      <c r="P6" s="523"/>
      <c r="Q6" s="377"/>
      <c r="R6" s="377"/>
      <c r="S6" s="377"/>
      <c r="T6" s="377"/>
      <c r="U6" s="377"/>
      <c r="V6" s="377"/>
      <c r="W6" s="377"/>
      <c r="X6" s="377"/>
      <c r="Y6" s="377"/>
      <c r="Z6" s="377"/>
      <c r="AA6" s="377"/>
      <c r="AB6" s="375"/>
      <c r="AC6" s="375"/>
      <c r="AD6" s="375"/>
      <c r="AE6" s="375"/>
      <c r="AF6" s="375"/>
      <c r="AG6" s="375"/>
      <c r="AH6" s="375"/>
      <c r="AI6" s="375"/>
      <c r="AJ6" s="375"/>
      <c r="AK6" s="375"/>
      <c r="AL6" s="375"/>
      <c r="AM6" s="375"/>
      <c r="AN6" s="375"/>
      <c r="AO6" s="375"/>
      <c r="AP6" s="375"/>
      <c r="AQ6" s="375"/>
      <c r="AR6" s="375"/>
    </row>
    <row r="7" spans="1:44" s="2" customFormat="1" ht="18" customHeight="1" x14ac:dyDescent="0.2">
      <c r="A7" s="351" t="s">
        <v>199</v>
      </c>
      <c r="B7" s="390">
        <v>881.13</v>
      </c>
      <c r="C7" s="390">
        <v>895.53</v>
      </c>
      <c r="D7" s="390">
        <v>899.57</v>
      </c>
      <c r="E7" s="390">
        <v>950.1</v>
      </c>
      <c r="F7" s="390">
        <v>978.08</v>
      </c>
      <c r="G7" s="390">
        <v>1013.26</v>
      </c>
      <c r="H7" s="390">
        <v>1057.21</v>
      </c>
      <c r="I7" s="390">
        <v>1094.98</v>
      </c>
      <c r="J7" s="390">
        <v>1154.3399999999999</v>
      </c>
      <c r="K7" s="390">
        <v>1237.67</v>
      </c>
      <c r="L7" s="390">
        <v>1340.14</v>
      </c>
      <c r="O7" s="375"/>
      <c r="P7" s="523"/>
      <c r="Q7" s="377"/>
      <c r="R7" s="377"/>
      <c r="S7" s="377"/>
      <c r="T7" s="377"/>
      <c r="U7" s="377"/>
      <c r="V7" s="377"/>
      <c r="W7" s="377"/>
      <c r="X7" s="377"/>
      <c r="Y7" s="377"/>
      <c r="Z7" s="377"/>
      <c r="AA7" s="377"/>
      <c r="AB7" s="375"/>
      <c r="AC7" s="375"/>
      <c r="AD7" s="375"/>
      <c r="AE7" s="375"/>
      <c r="AF7" s="375"/>
      <c r="AG7" s="375"/>
      <c r="AH7" s="375"/>
      <c r="AI7" s="375"/>
      <c r="AJ7" s="375"/>
      <c r="AK7" s="375"/>
      <c r="AL7" s="375"/>
      <c r="AM7" s="375"/>
      <c r="AN7" s="375"/>
      <c r="AO7" s="375"/>
      <c r="AP7" s="375"/>
      <c r="AQ7" s="375"/>
      <c r="AR7" s="375"/>
    </row>
    <row r="8" spans="1:44" s="2" customFormat="1" ht="18" customHeight="1" x14ac:dyDescent="0.2">
      <c r="A8" s="351" t="s">
        <v>200</v>
      </c>
      <c r="B8" s="390">
        <v>896.26</v>
      </c>
      <c r="C8" s="390">
        <v>899.93</v>
      </c>
      <c r="D8" s="390">
        <v>913.42</v>
      </c>
      <c r="E8" s="390">
        <v>948.41</v>
      </c>
      <c r="F8" s="390">
        <v>988.7</v>
      </c>
      <c r="G8" s="390">
        <v>1044.54</v>
      </c>
      <c r="H8" s="390">
        <v>1088.49</v>
      </c>
      <c r="I8" s="390">
        <v>1134.32</v>
      </c>
      <c r="J8" s="390">
        <v>1183.08</v>
      </c>
      <c r="K8" s="390">
        <v>1276.47</v>
      </c>
      <c r="L8" s="390">
        <v>1403.34</v>
      </c>
      <c r="O8" s="506"/>
      <c r="P8" s="523"/>
      <c r="Q8" s="377"/>
      <c r="R8" s="377"/>
      <c r="S8" s="377"/>
      <c r="T8" s="377"/>
      <c r="U8" s="377"/>
      <c r="V8" s="377"/>
      <c r="W8" s="377"/>
      <c r="X8" s="377"/>
      <c r="Y8" s="377"/>
      <c r="Z8" s="377"/>
      <c r="AA8" s="377"/>
      <c r="AB8" s="375"/>
      <c r="AC8" s="375"/>
      <c r="AD8" s="375"/>
      <c r="AE8" s="375"/>
      <c r="AF8" s="375"/>
      <c r="AG8" s="375"/>
      <c r="AH8" s="375"/>
      <c r="AI8" s="375"/>
      <c r="AJ8" s="375"/>
      <c r="AK8" s="375"/>
      <c r="AL8" s="375"/>
      <c r="AM8" s="375"/>
      <c r="AN8" s="375"/>
      <c r="AO8" s="375"/>
      <c r="AP8" s="375"/>
      <c r="AQ8" s="375"/>
      <c r="AR8" s="375"/>
    </row>
    <row r="9" spans="1:44" s="2" customFormat="1" ht="18" customHeight="1" x14ac:dyDescent="0.2">
      <c r="A9" s="351" t="s">
        <v>201</v>
      </c>
      <c r="B9" s="390">
        <v>860.01</v>
      </c>
      <c r="C9" s="390">
        <v>866.17</v>
      </c>
      <c r="D9" s="390">
        <v>883.04</v>
      </c>
      <c r="E9" s="390">
        <v>916.3</v>
      </c>
      <c r="F9" s="390">
        <v>952.13</v>
      </c>
      <c r="G9" s="390">
        <v>984.13</v>
      </c>
      <c r="H9" s="390">
        <v>1030.3399999999999</v>
      </c>
      <c r="I9" s="390">
        <v>1080.78</v>
      </c>
      <c r="J9" s="390">
        <v>1132.33</v>
      </c>
      <c r="K9" s="390">
        <v>1215.1300000000001</v>
      </c>
      <c r="L9" s="390">
        <v>1321.75</v>
      </c>
      <c r="O9" s="506"/>
      <c r="P9" s="523"/>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row>
    <row r="10" spans="1:44" s="2" customFormat="1" ht="18" customHeight="1" x14ac:dyDescent="0.2">
      <c r="A10" s="351" t="s">
        <v>202</v>
      </c>
      <c r="B10" s="390">
        <v>1075.96</v>
      </c>
      <c r="C10" s="390">
        <v>1084.73</v>
      </c>
      <c r="D10" s="390">
        <v>1095.5</v>
      </c>
      <c r="E10" s="390">
        <v>1118.23</v>
      </c>
      <c r="F10" s="390">
        <v>1164.5899999999999</v>
      </c>
      <c r="G10" s="390">
        <v>1208.1300000000001</v>
      </c>
      <c r="H10" s="390">
        <v>1257.1099999999999</v>
      </c>
      <c r="I10" s="390">
        <v>1301.06</v>
      </c>
      <c r="J10" s="390">
        <v>1378.56</v>
      </c>
      <c r="K10" s="390">
        <v>1480.08</v>
      </c>
      <c r="L10" s="390">
        <v>1620.05</v>
      </c>
      <c r="O10" s="375"/>
      <c r="P10" s="523"/>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row>
    <row r="11" spans="1:44" s="2" customFormat="1" ht="18" customHeight="1" x14ac:dyDescent="0.2">
      <c r="A11" s="351" t="s">
        <v>203</v>
      </c>
      <c r="B11" s="390">
        <v>814.78</v>
      </c>
      <c r="C11" s="390">
        <v>810.7</v>
      </c>
      <c r="D11" s="390">
        <v>844.1</v>
      </c>
      <c r="E11" s="390">
        <v>919.39</v>
      </c>
      <c r="F11" s="390">
        <v>941.5</v>
      </c>
      <c r="G11" s="390">
        <v>954.21</v>
      </c>
      <c r="H11" s="390">
        <v>975.61</v>
      </c>
      <c r="I11" s="390">
        <v>995.06</v>
      </c>
      <c r="J11" s="390">
        <v>1043.3699999999999</v>
      </c>
      <c r="K11" s="390">
        <v>1128.21</v>
      </c>
      <c r="L11" s="390">
        <v>1207.05</v>
      </c>
      <c r="O11" s="375"/>
      <c r="P11" s="523"/>
      <c r="Q11" s="377"/>
      <c r="R11" s="377"/>
      <c r="S11" s="377"/>
      <c r="T11" s="377"/>
      <c r="U11" s="377"/>
      <c r="V11" s="377"/>
      <c r="W11" s="377"/>
      <c r="X11" s="377"/>
      <c r="Y11" s="377"/>
      <c r="Z11" s="377"/>
      <c r="AA11" s="377"/>
      <c r="AB11" s="375"/>
      <c r="AC11" s="375"/>
      <c r="AD11" s="375"/>
      <c r="AE11" s="375"/>
      <c r="AF11" s="375"/>
      <c r="AG11" s="375"/>
      <c r="AH11" s="375"/>
      <c r="AI11" s="375"/>
      <c r="AJ11" s="375"/>
      <c r="AK11" s="375"/>
      <c r="AL11" s="375"/>
      <c r="AM11" s="375"/>
      <c r="AN11" s="375"/>
      <c r="AO11" s="375"/>
      <c r="AP11" s="375"/>
      <c r="AQ11" s="375"/>
      <c r="AR11" s="375"/>
    </row>
    <row r="12" spans="1:44" s="2" customFormat="1" ht="18" customHeight="1" x14ac:dyDescent="0.2">
      <c r="A12" s="351" t="s">
        <v>204</v>
      </c>
      <c r="B12" s="390">
        <v>773.97</v>
      </c>
      <c r="C12" s="390">
        <v>781.94</v>
      </c>
      <c r="D12" s="390">
        <v>796.84</v>
      </c>
      <c r="E12" s="390">
        <v>821.23</v>
      </c>
      <c r="F12" s="390">
        <v>858.44</v>
      </c>
      <c r="G12" s="390">
        <v>898.09</v>
      </c>
      <c r="H12" s="390">
        <v>936.96</v>
      </c>
      <c r="I12" s="390">
        <v>980.68</v>
      </c>
      <c r="J12" s="390">
        <v>1026.1300000000001</v>
      </c>
      <c r="K12" s="390">
        <v>1107.17</v>
      </c>
      <c r="L12" s="390">
        <v>1210.7</v>
      </c>
      <c r="O12" s="375"/>
      <c r="P12" s="523"/>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row>
    <row r="13" spans="1:44" s="2" customFormat="1" ht="18" customHeight="1" x14ac:dyDescent="0.2">
      <c r="A13" s="351" t="s">
        <v>205</v>
      </c>
      <c r="B13" s="390">
        <v>878.1</v>
      </c>
      <c r="C13" s="390">
        <v>887.03</v>
      </c>
      <c r="D13" s="390">
        <v>882.6</v>
      </c>
      <c r="E13" s="390">
        <v>899.6</v>
      </c>
      <c r="F13" s="390">
        <v>936.21</v>
      </c>
      <c r="G13" s="390">
        <v>971.09</v>
      </c>
      <c r="H13" s="390">
        <v>993.68</v>
      </c>
      <c r="I13" s="390">
        <v>1031.52</v>
      </c>
      <c r="J13" s="390">
        <v>1089.0999999999999</v>
      </c>
      <c r="K13" s="390">
        <v>1168.78</v>
      </c>
      <c r="L13" s="390">
        <v>1268.7</v>
      </c>
      <c r="O13" s="375"/>
      <c r="P13" s="523"/>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row>
    <row r="14" spans="1:44" s="2" customFormat="1" ht="18" customHeight="1" x14ac:dyDescent="0.2">
      <c r="A14" s="351" t="s">
        <v>206</v>
      </c>
      <c r="B14" s="390">
        <v>834.9</v>
      </c>
      <c r="C14" s="390">
        <v>845.13</v>
      </c>
      <c r="D14" s="390">
        <v>868.28</v>
      </c>
      <c r="E14" s="390">
        <v>890.97</v>
      </c>
      <c r="F14" s="390">
        <v>918.08</v>
      </c>
      <c r="G14" s="390">
        <v>953.02</v>
      </c>
      <c r="H14" s="390">
        <v>988.17</v>
      </c>
      <c r="I14" s="390">
        <v>1021.88</v>
      </c>
      <c r="J14" s="390">
        <v>1066.68</v>
      </c>
      <c r="K14" s="390">
        <v>1149.46</v>
      </c>
      <c r="L14" s="390">
        <v>1267.6300000000001</v>
      </c>
      <c r="O14" s="375"/>
      <c r="P14" s="523"/>
      <c r="Q14" s="377"/>
      <c r="R14" s="377"/>
      <c r="S14" s="377"/>
      <c r="T14" s="377"/>
      <c r="U14" s="377"/>
      <c r="V14" s="377"/>
      <c r="W14" s="377"/>
      <c r="X14" s="377"/>
      <c r="Y14" s="377"/>
      <c r="Z14" s="377"/>
      <c r="AA14" s="377"/>
      <c r="AB14" s="375"/>
      <c r="AC14" s="375"/>
      <c r="AD14" s="375"/>
      <c r="AE14" s="375"/>
      <c r="AF14" s="375"/>
      <c r="AG14" s="375"/>
      <c r="AH14" s="375"/>
      <c r="AI14" s="375"/>
      <c r="AJ14" s="375"/>
      <c r="AK14" s="375"/>
      <c r="AL14" s="375"/>
      <c r="AM14" s="375"/>
      <c r="AN14" s="375"/>
      <c r="AO14" s="375"/>
      <c r="AP14" s="375"/>
      <c r="AQ14" s="375"/>
      <c r="AR14" s="375"/>
    </row>
    <row r="15" spans="1:44" s="2" customFormat="1" ht="20.100000000000001" customHeight="1" x14ac:dyDescent="0.2">
      <c r="A15" s="15" t="s">
        <v>207</v>
      </c>
      <c r="B15" s="282">
        <v>949.89</v>
      </c>
      <c r="C15" s="282">
        <v>956.66</v>
      </c>
      <c r="D15" s="282">
        <v>972.23</v>
      </c>
      <c r="E15" s="282">
        <v>1002.79</v>
      </c>
      <c r="F15" s="282">
        <v>1042.94</v>
      </c>
      <c r="G15" s="282">
        <v>1082.1199999999999</v>
      </c>
      <c r="H15" s="282">
        <v>1113.26</v>
      </c>
      <c r="I15" s="282">
        <v>1157.6300000000001</v>
      </c>
      <c r="J15" s="282">
        <v>1218.07</v>
      </c>
      <c r="K15" s="282">
        <v>1305.72</v>
      </c>
      <c r="L15" s="282">
        <v>1410.88</v>
      </c>
      <c r="O15" s="375"/>
      <c r="P15" s="340"/>
      <c r="Q15" s="375"/>
      <c r="R15" s="375"/>
      <c r="S15" s="340"/>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row>
    <row r="16" spans="1:44" s="2" customFormat="1" ht="18" customHeight="1" x14ac:dyDescent="0.2">
      <c r="A16" s="351" t="s">
        <v>208</v>
      </c>
      <c r="B16" s="390">
        <v>996.2</v>
      </c>
      <c r="C16" s="390">
        <v>1007.63</v>
      </c>
      <c r="D16" s="390">
        <v>1017.74</v>
      </c>
      <c r="E16" s="390">
        <v>1047.92</v>
      </c>
      <c r="F16" s="390">
        <v>1091.01</v>
      </c>
      <c r="G16" s="390">
        <v>1133.26</v>
      </c>
      <c r="H16" s="390">
        <v>1165.8699999999999</v>
      </c>
      <c r="I16" s="390">
        <v>1209.9100000000001</v>
      </c>
      <c r="J16" s="390">
        <v>1282.9000000000001</v>
      </c>
      <c r="K16" s="390">
        <v>1382.49</v>
      </c>
      <c r="L16" s="390">
        <v>1492.3</v>
      </c>
      <c r="O16" s="375"/>
      <c r="P16" s="375"/>
      <c r="Q16" s="375"/>
      <c r="R16" s="375"/>
      <c r="S16" s="340"/>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row>
    <row r="17" spans="1:44" s="2" customFormat="1" ht="18" customHeight="1" x14ac:dyDescent="0.2">
      <c r="A17" s="351" t="s">
        <v>209</v>
      </c>
      <c r="B17" s="390">
        <v>963.48</v>
      </c>
      <c r="C17" s="390">
        <v>964.08</v>
      </c>
      <c r="D17" s="390">
        <v>988.14</v>
      </c>
      <c r="E17" s="390">
        <v>1015.53</v>
      </c>
      <c r="F17" s="390">
        <v>1052.5</v>
      </c>
      <c r="G17" s="390">
        <v>1093.1500000000001</v>
      </c>
      <c r="H17" s="390">
        <v>1119.46</v>
      </c>
      <c r="I17" s="390">
        <v>1167.5999999999999</v>
      </c>
      <c r="J17" s="390">
        <v>1223.82</v>
      </c>
      <c r="K17" s="390">
        <v>1319.21</v>
      </c>
      <c r="L17" s="390">
        <v>1423.9</v>
      </c>
      <c r="O17" s="375"/>
      <c r="P17" s="340"/>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row>
    <row r="18" spans="1:44" s="2" customFormat="1" ht="18" customHeight="1" x14ac:dyDescent="0.2">
      <c r="A18" s="351" t="s">
        <v>210</v>
      </c>
      <c r="B18" s="390">
        <v>988.89</v>
      </c>
      <c r="C18" s="390">
        <v>997.9</v>
      </c>
      <c r="D18" s="390">
        <v>1012.22</v>
      </c>
      <c r="E18" s="390">
        <v>1043.69</v>
      </c>
      <c r="F18" s="390">
        <v>1087.48</v>
      </c>
      <c r="G18" s="390">
        <v>1121.98</v>
      </c>
      <c r="H18" s="390">
        <v>1150.1300000000001</v>
      </c>
      <c r="I18" s="390">
        <v>1194.01</v>
      </c>
      <c r="J18" s="390">
        <v>1251.2</v>
      </c>
      <c r="K18" s="390">
        <v>1326.74</v>
      </c>
      <c r="L18" s="390">
        <v>1434.69</v>
      </c>
      <c r="O18" s="375"/>
      <c r="P18" s="375"/>
      <c r="Q18" s="375"/>
      <c r="R18" s="375"/>
      <c r="S18" s="375"/>
      <c r="T18" s="375"/>
      <c r="U18" s="375"/>
      <c r="V18" s="339"/>
      <c r="W18" s="339"/>
      <c r="X18" s="340"/>
      <c r="Y18" s="375"/>
      <c r="Z18" s="375"/>
      <c r="AA18" s="375"/>
      <c r="AB18" s="375"/>
      <c r="AC18" s="375"/>
      <c r="AD18" s="375"/>
      <c r="AE18" s="375"/>
      <c r="AF18" s="375"/>
      <c r="AG18" s="375"/>
      <c r="AH18" s="375"/>
      <c r="AI18" s="375"/>
      <c r="AJ18" s="375"/>
      <c r="AK18" s="375"/>
      <c r="AL18" s="375"/>
      <c r="AM18" s="375"/>
      <c r="AN18" s="375"/>
      <c r="AO18" s="375"/>
      <c r="AP18" s="375"/>
      <c r="AQ18" s="375"/>
      <c r="AR18" s="375"/>
    </row>
    <row r="19" spans="1:44" s="2" customFormat="1" ht="18" customHeight="1" x14ac:dyDescent="0.2">
      <c r="A19" s="351" t="s">
        <v>211</v>
      </c>
      <c r="B19" s="390">
        <v>902.75</v>
      </c>
      <c r="C19" s="390">
        <v>906.45</v>
      </c>
      <c r="D19" s="390">
        <v>913.09</v>
      </c>
      <c r="E19" s="390">
        <v>943.87</v>
      </c>
      <c r="F19" s="390">
        <v>986.58</v>
      </c>
      <c r="G19" s="390">
        <v>1025.08</v>
      </c>
      <c r="H19" s="390">
        <v>1055.3900000000001</v>
      </c>
      <c r="I19" s="390">
        <v>1099.74</v>
      </c>
      <c r="J19" s="390">
        <v>1154.72</v>
      </c>
      <c r="K19" s="390">
        <v>1239.6199999999999</v>
      </c>
      <c r="L19" s="390">
        <v>1331.89</v>
      </c>
      <c r="O19" s="375"/>
      <c r="P19" s="375"/>
      <c r="Q19" s="523"/>
      <c r="R19" s="375"/>
      <c r="S19" s="375"/>
      <c r="T19" s="375"/>
      <c r="U19" s="375"/>
      <c r="V19" s="520"/>
      <c r="W19" s="520"/>
      <c r="X19" s="520"/>
      <c r="Y19" s="520"/>
      <c r="Z19" s="520"/>
      <c r="AA19" s="520"/>
      <c r="AB19" s="520"/>
      <c r="AC19" s="520"/>
      <c r="AD19" s="520"/>
      <c r="AE19" s="520"/>
      <c r="AF19" s="375"/>
      <c r="AG19" s="375"/>
      <c r="AH19" s="375"/>
      <c r="AI19" s="375"/>
      <c r="AJ19" s="375"/>
      <c r="AK19" s="375"/>
      <c r="AL19" s="375"/>
      <c r="AM19" s="375"/>
      <c r="AN19" s="375"/>
      <c r="AO19" s="375"/>
      <c r="AP19" s="375"/>
      <c r="AQ19" s="375"/>
      <c r="AR19" s="375"/>
    </row>
    <row r="20" spans="1:44" s="2" customFormat="1" ht="18" customHeight="1" x14ac:dyDescent="0.2">
      <c r="A20" s="351" t="s">
        <v>212</v>
      </c>
      <c r="B20" s="390">
        <v>861.23</v>
      </c>
      <c r="C20" s="390">
        <v>865.41</v>
      </c>
      <c r="D20" s="390">
        <v>884.32</v>
      </c>
      <c r="E20" s="390">
        <v>914.65</v>
      </c>
      <c r="F20" s="390">
        <v>943.51</v>
      </c>
      <c r="G20" s="390">
        <v>976.21</v>
      </c>
      <c r="H20" s="390">
        <v>1016.05</v>
      </c>
      <c r="I20" s="390">
        <v>1061.8900000000001</v>
      </c>
      <c r="J20" s="390">
        <v>1106.8499999999999</v>
      </c>
      <c r="K20" s="390">
        <v>1188.93</v>
      </c>
      <c r="L20" s="390">
        <v>1279.02</v>
      </c>
      <c r="O20" s="375"/>
      <c r="P20" s="342"/>
      <c r="Q20" s="558"/>
      <c r="R20" s="375"/>
      <c r="S20" s="375"/>
      <c r="T20" s="375"/>
      <c r="U20" s="375"/>
      <c r="V20" s="558"/>
      <c r="W20" s="558"/>
      <c r="X20" s="558"/>
      <c r="Y20" s="558"/>
      <c r="Z20" s="558"/>
      <c r="AA20" s="558"/>
      <c r="AB20" s="558"/>
      <c r="AC20" s="558"/>
      <c r="AD20" s="558"/>
      <c r="AE20" s="558"/>
      <c r="AF20" s="375"/>
      <c r="AG20" s="375"/>
      <c r="AH20" s="375"/>
      <c r="AI20" s="375"/>
      <c r="AJ20" s="375"/>
      <c r="AK20" s="375"/>
      <c r="AL20" s="375"/>
      <c r="AM20" s="375"/>
      <c r="AN20" s="375"/>
      <c r="AO20" s="375"/>
      <c r="AP20" s="375"/>
      <c r="AQ20" s="375"/>
      <c r="AR20" s="375"/>
    </row>
    <row r="21" spans="1:44" s="2" customFormat="1" ht="18" customHeight="1" x14ac:dyDescent="0.2">
      <c r="A21" s="351" t="s">
        <v>213</v>
      </c>
      <c r="B21" s="390">
        <v>837.86</v>
      </c>
      <c r="C21" s="390">
        <v>845.21</v>
      </c>
      <c r="D21" s="390">
        <v>863.35</v>
      </c>
      <c r="E21" s="390">
        <v>897.58</v>
      </c>
      <c r="F21" s="390">
        <v>934.82</v>
      </c>
      <c r="G21" s="390">
        <v>974.36</v>
      </c>
      <c r="H21" s="390">
        <v>1013.44</v>
      </c>
      <c r="I21" s="390">
        <v>1051.24</v>
      </c>
      <c r="J21" s="390">
        <v>1107.68</v>
      </c>
      <c r="K21" s="390">
        <v>1180.54</v>
      </c>
      <c r="L21" s="390">
        <v>1292.95</v>
      </c>
      <c r="O21" s="375"/>
      <c r="P21" s="493"/>
      <c r="Q21" s="558"/>
      <c r="R21" s="375"/>
      <c r="S21" s="375"/>
      <c r="T21" s="375"/>
      <c r="U21" s="342"/>
      <c r="V21" s="558"/>
      <c r="W21" s="558"/>
      <c r="X21" s="558"/>
      <c r="Y21" s="558"/>
      <c r="Z21" s="558"/>
      <c r="AA21" s="558"/>
      <c r="AB21" s="558"/>
      <c r="AC21" s="558"/>
      <c r="AD21" s="558"/>
      <c r="AE21" s="558"/>
      <c r="AF21" s="375"/>
      <c r="AG21" s="375"/>
      <c r="AH21" s="375"/>
      <c r="AI21" s="375"/>
      <c r="AJ21" s="375"/>
      <c r="AK21" s="375"/>
      <c r="AL21" s="375"/>
      <c r="AM21" s="375"/>
      <c r="AN21" s="375"/>
      <c r="AO21" s="375"/>
      <c r="AP21" s="375"/>
      <c r="AQ21" s="375"/>
      <c r="AR21" s="375"/>
    </row>
    <row r="22" spans="1:44" s="2" customFormat="1" ht="20.100000000000001" customHeight="1" x14ac:dyDescent="0.2">
      <c r="A22" s="15" t="s">
        <v>214</v>
      </c>
      <c r="B22" s="282">
        <v>941.8</v>
      </c>
      <c r="C22" s="282">
        <v>944.36</v>
      </c>
      <c r="D22" s="282">
        <v>955.71</v>
      </c>
      <c r="E22" s="282">
        <v>976.46</v>
      </c>
      <c r="F22" s="282">
        <v>1005.57</v>
      </c>
      <c r="G22" s="282">
        <v>1035.81</v>
      </c>
      <c r="H22" s="282">
        <v>1074.8599999999999</v>
      </c>
      <c r="I22" s="282">
        <v>1115.56</v>
      </c>
      <c r="J22" s="282">
        <v>1165.73</v>
      </c>
      <c r="K22" s="282">
        <v>1249.77</v>
      </c>
      <c r="L22" s="282">
        <v>1346.57</v>
      </c>
      <c r="O22" s="375"/>
      <c r="P22" s="493"/>
      <c r="Q22" s="558"/>
      <c r="R22" s="375"/>
      <c r="S22" s="375"/>
      <c r="T22" s="375"/>
      <c r="U22" s="493"/>
      <c r="V22" s="558"/>
      <c r="W22" s="558"/>
      <c r="X22" s="558"/>
      <c r="Y22" s="558"/>
      <c r="Z22" s="558"/>
      <c r="AA22" s="558"/>
      <c r="AB22" s="558"/>
      <c r="AC22" s="558"/>
      <c r="AD22" s="558"/>
      <c r="AE22" s="558"/>
      <c r="AF22" s="375"/>
      <c r="AG22" s="375"/>
      <c r="AH22" s="375"/>
      <c r="AI22" s="375"/>
      <c r="AJ22" s="375"/>
      <c r="AK22" s="375"/>
      <c r="AL22" s="375"/>
      <c r="AM22" s="375"/>
      <c r="AN22" s="375"/>
      <c r="AO22" s="375"/>
      <c r="AP22" s="375"/>
      <c r="AQ22" s="375"/>
      <c r="AR22" s="375"/>
    </row>
    <row r="23" spans="1:44" s="18" customFormat="1" ht="18" customHeight="1" x14ac:dyDescent="0.2">
      <c r="A23" s="351" t="s">
        <v>215</v>
      </c>
      <c r="B23" s="390">
        <v>919.7</v>
      </c>
      <c r="C23" s="390">
        <v>915.03</v>
      </c>
      <c r="D23" s="390">
        <v>937.13</v>
      </c>
      <c r="E23" s="390">
        <v>958.16</v>
      </c>
      <c r="F23" s="390">
        <v>984.69</v>
      </c>
      <c r="G23" s="390">
        <v>1019.34</v>
      </c>
      <c r="H23" s="390">
        <v>1061.1300000000001</v>
      </c>
      <c r="I23" s="390">
        <v>1106.76</v>
      </c>
      <c r="J23" s="390">
        <v>1152.3900000000001</v>
      </c>
      <c r="K23" s="390">
        <v>1237.75</v>
      </c>
      <c r="L23" s="390">
        <v>1324.42</v>
      </c>
      <c r="O23" s="375"/>
      <c r="P23" s="493"/>
      <c r="Q23" s="558"/>
      <c r="R23" s="375"/>
      <c r="S23" s="375"/>
      <c r="T23" s="375"/>
      <c r="U23" s="493"/>
      <c r="V23" s="558"/>
      <c r="W23" s="558"/>
      <c r="X23" s="558"/>
      <c r="Y23" s="558"/>
      <c r="Z23" s="558"/>
      <c r="AA23" s="558"/>
      <c r="AB23" s="558"/>
      <c r="AC23" s="558"/>
      <c r="AD23" s="558"/>
      <c r="AE23" s="558"/>
      <c r="AF23" s="521"/>
      <c r="AG23" s="521"/>
      <c r="AH23" s="521"/>
      <c r="AI23" s="521"/>
      <c r="AJ23" s="521"/>
      <c r="AK23" s="521"/>
      <c r="AL23" s="521"/>
      <c r="AM23" s="521"/>
      <c r="AN23" s="521"/>
      <c r="AO23" s="521"/>
      <c r="AP23" s="521"/>
      <c r="AQ23" s="521"/>
      <c r="AR23" s="521"/>
    </row>
    <row r="24" spans="1:44" s="2" customFormat="1" ht="18" customHeight="1" x14ac:dyDescent="0.2">
      <c r="A24" s="351" t="s">
        <v>216</v>
      </c>
      <c r="B24" s="390">
        <v>952.34</v>
      </c>
      <c r="C24" s="390">
        <v>957.84</v>
      </c>
      <c r="D24" s="390">
        <v>964.48</v>
      </c>
      <c r="E24" s="390">
        <v>993.59</v>
      </c>
      <c r="F24" s="390">
        <v>1030.6199999999999</v>
      </c>
      <c r="G24" s="390">
        <v>1063.3900000000001</v>
      </c>
      <c r="H24" s="390">
        <v>1099.6199999999999</v>
      </c>
      <c r="I24" s="390">
        <v>1126.71</v>
      </c>
      <c r="J24" s="390">
        <v>1175.72</v>
      </c>
      <c r="K24" s="390">
        <v>1259.29</v>
      </c>
      <c r="L24" s="390">
        <v>1367.1</v>
      </c>
      <c r="O24" s="375"/>
      <c r="P24" s="493"/>
      <c r="Q24" s="558"/>
      <c r="R24" s="375"/>
      <c r="S24" s="375"/>
      <c r="T24" s="375"/>
      <c r="U24" s="493"/>
      <c r="V24" s="558"/>
      <c r="W24" s="558"/>
      <c r="X24" s="558"/>
      <c r="Y24" s="558"/>
      <c r="Z24" s="558"/>
      <c r="AA24" s="558"/>
      <c r="AB24" s="558"/>
      <c r="AC24" s="558"/>
      <c r="AD24" s="558"/>
      <c r="AE24" s="558"/>
      <c r="AF24" s="375"/>
      <c r="AG24" s="375"/>
      <c r="AH24" s="375"/>
      <c r="AI24" s="375"/>
      <c r="AJ24" s="375"/>
      <c r="AK24" s="375"/>
      <c r="AL24" s="375"/>
      <c r="AM24" s="375"/>
      <c r="AN24" s="375"/>
      <c r="AO24" s="375"/>
      <c r="AP24" s="375"/>
      <c r="AQ24" s="375"/>
      <c r="AR24" s="375"/>
    </row>
    <row r="25" spans="1:44" s="2" customFormat="1" ht="18" customHeight="1" x14ac:dyDescent="0.2">
      <c r="A25" s="351" t="s">
        <v>217</v>
      </c>
      <c r="B25" s="390">
        <v>966.16</v>
      </c>
      <c r="C25" s="390">
        <v>977.93</v>
      </c>
      <c r="D25" s="390">
        <v>976.74</v>
      </c>
      <c r="E25" s="390">
        <v>989.34</v>
      </c>
      <c r="F25" s="390">
        <v>1016</v>
      </c>
      <c r="G25" s="390">
        <v>1037.32</v>
      </c>
      <c r="H25" s="390">
        <v>1075.1500000000001</v>
      </c>
      <c r="I25" s="390">
        <v>1120.1400000000001</v>
      </c>
      <c r="J25" s="390">
        <v>1178.0899999999999</v>
      </c>
      <c r="K25" s="390">
        <v>1260.73</v>
      </c>
      <c r="L25" s="390">
        <v>1363.59</v>
      </c>
      <c r="O25" s="375"/>
      <c r="P25" s="493"/>
      <c r="Q25" s="558"/>
      <c r="R25" s="375"/>
      <c r="S25" s="375"/>
      <c r="T25" s="375"/>
      <c r="U25" s="493"/>
      <c r="V25" s="558"/>
      <c r="W25" s="558"/>
      <c r="X25" s="558"/>
      <c r="Y25" s="558"/>
      <c r="Z25" s="558"/>
      <c r="AA25" s="558"/>
      <c r="AB25" s="558"/>
      <c r="AC25" s="558"/>
      <c r="AD25" s="558"/>
      <c r="AE25" s="558"/>
      <c r="AF25" s="375"/>
      <c r="AG25" s="375"/>
      <c r="AH25" s="375"/>
      <c r="AI25" s="375"/>
      <c r="AJ25" s="375"/>
      <c r="AK25" s="375"/>
      <c r="AL25" s="375"/>
      <c r="AM25" s="375"/>
      <c r="AN25" s="375"/>
      <c r="AO25" s="375"/>
      <c r="AP25" s="375"/>
      <c r="AQ25" s="375"/>
      <c r="AR25" s="375"/>
    </row>
    <row r="26" spans="1:44" ht="20.100000000000001" customHeight="1" x14ac:dyDescent="0.2">
      <c r="A26" s="15" t="s">
        <v>218</v>
      </c>
      <c r="B26" s="282">
        <v>1421.25</v>
      </c>
      <c r="C26" s="282">
        <v>1420.24</v>
      </c>
      <c r="D26" s="282">
        <v>1424.28</v>
      </c>
      <c r="E26" s="282">
        <v>1447.51</v>
      </c>
      <c r="F26" s="282">
        <v>1480.76</v>
      </c>
      <c r="G26" s="282">
        <v>1518.6</v>
      </c>
      <c r="H26" s="282">
        <v>1558.34</v>
      </c>
      <c r="I26" s="282">
        <v>1609.14</v>
      </c>
      <c r="J26" s="282">
        <v>1705.14</v>
      </c>
      <c r="K26" s="282">
        <v>1817.17</v>
      </c>
      <c r="L26" s="282">
        <v>1935.68</v>
      </c>
      <c r="O26" s="375"/>
      <c r="P26" s="493"/>
      <c r="Q26" s="558"/>
      <c r="R26" s="375"/>
      <c r="S26" s="375"/>
      <c r="T26" s="375"/>
      <c r="U26" s="493"/>
      <c r="V26" s="558"/>
      <c r="W26" s="558"/>
      <c r="X26" s="558"/>
      <c r="Y26" s="558"/>
      <c r="Z26" s="558"/>
      <c r="AA26" s="558"/>
      <c r="AB26" s="558"/>
      <c r="AC26" s="558"/>
      <c r="AD26" s="558"/>
      <c r="AE26" s="558"/>
    </row>
    <row r="27" spans="1:44" ht="20.100000000000001" customHeight="1" x14ac:dyDescent="0.2">
      <c r="A27" s="15" t="s">
        <v>219</v>
      </c>
      <c r="B27" s="282">
        <v>1132.8499999999999</v>
      </c>
      <c r="C27" s="282">
        <v>1148.9000000000001</v>
      </c>
      <c r="D27" s="282">
        <v>1180.1199999999999</v>
      </c>
      <c r="E27" s="282">
        <v>1199.6600000000001</v>
      </c>
      <c r="F27" s="282">
        <v>1208.21</v>
      </c>
      <c r="G27" s="282">
        <v>1239.43</v>
      </c>
      <c r="H27" s="282">
        <v>1283.04</v>
      </c>
      <c r="I27" s="282">
        <v>1296.72</v>
      </c>
      <c r="J27" s="282">
        <v>1361.01</v>
      </c>
      <c r="K27" s="282">
        <v>1433.11</v>
      </c>
      <c r="L27" s="282">
        <v>1545.45</v>
      </c>
      <c r="O27" s="375"/>
      <c r="P27" s="493"/>
      <c r="Q27" s="558"/>
      <c r="R27" s="375"/>
      <c r="S27" s="375"/>
      <c r="T27" s="375"/>
      <c r="U27" s="493"/>
      <c r="V27" s="558"/>
      <c r="W27" s="558"/>
      <c r="X27" s="558"/>
      <c r="Y27" s="558"/>
      <c r="Z27" s="558"/>
      <c r="AA27" s="558"/>
      <c r="AB27" s="558"/>
      <c r="AC27" s="558"/>
      <c r="AD27" s="558"/>
      <c r="AE27" s="558"/>
    </row>
    <row r="28" spans="1:44" ht="20.100000000000001" customHeight="1" x14ac:dyDescent="0.2">
      <c r="A28" s="15" t="s">
        <v>220</v>
      </c>
      <c r="B28" s="282">
        <v>1002.5</v>
      </c>
      <c r="C28" s="282">
        <v>1002.63</v>
      </c>
      <c r="D28" s="282">
        <v>1008.46</v>
      </c>
      <c r="E28" s="282">
        <v>1030.52</v>
      </c>
      <c r="F28" s="282">
        <v>1069.43</v>
      </c>
      <c r="G28" s="282">
        <v>1083.6300000000001</v>
      </c>
      <c r="H28" s="282">
        <v>1124.75</v>
      </c>
      <c r="I28" s="282">
        <v>1171.17</v>
      </c>
      <c r="J28" s="282">
        <v>1225.05</v>
      </c>
      <c r="K28" s="282">
        <v>1326.13</v>
      </c>
      <c r="L28" s="282">
        <v>1409.53</v>
      </c>
      <c r="O28" s="375"/>
      <c r="P28" s="493"/>
      <c r="Q28" s="558"/>
      <c r="R28" s="375"/>
      <c r="S28" s="375"/>
      <c r="T28" s="375"/>
      <c r="U28" s="493"/>
      <c r="V28" s="558"/>
      <c r="W28" s="558"/>
      <c r="X28" s="558"/>
      <c r="Y28" s="558"/>
      <c r="Z28" s="558"/>
      <c r="AA28" s="558"/>
      <c r="AB28" s="558"/>
      <c r="AC28" s="558"/>
      <c r="AD28" s="558"/>
      <c r="AE28" s="558"/>
    </row>
    <row r="29" spans="1:44" ht="18" customHeight="1" x14ac:dyDescent="0.2">
      <c r="A29" s="351" t="s">
        <v>221</v>
      </c>
      <c r="B29" s="390">
        <v>1155.58</v>
      </c>
      <c r="C29" s="390">
        <v>1137.03</v>
      </c>
      <c r="D29" s="390">
        <v>1131.0999999999999</v>
      </c>
      <c r="E29" s="390">
        <v>1142.95</v>
      </c>
      <c r="F29" s="390">
        <v>1184</v>
      </c>
      <c r="G29" s="390">
        <v>1165.44</v>
      </c>
      <c r="H29" s="390">
        <v>1206.6300000000001</v>
      </c>
      <c r="I29" s="390">
        <v>1232.3399999999999</v>
      </c>
      <c r="J29" s="390">
        <v>1283.29</v>
      </c>
      <c r="K29" s="390">
        <v>1419.88</v>
      </c>
      <c r="L29" s="390">
        <v>1480.81</v>
      </c>
      <c r="O29" s="375"/>
      <c r="P29" s="342"/>
      <c r="Q29" s="558"/>
      <c r="R29" s="375"/>
      <c r="S29" s="375"/>
      <c r="T29" s="375"/>
      <c r="U29" s="493"/>
      <c r="V29" s="558"/>
      <c r="W29" s="558"/>
      <c r="X29" s="558"/>
      <c r="Y29" s="558"/>
      <c r="Z29" s="558"/>
      <c r="AA29" s="558"/>
      <c r="AB29" s="558"/>
      <c r="AC29" s="558"/>
      <c r="AD29" s="558"/>
      <c r="AE29" s="558"/>
    </row>
    <row r="30" spans="1:44" ht="18" customHeight="1" x14ac:dyDescent="0.2">
      <c r="A30" s="351" t="s">
        <v>222</v>
      </c>
      <c r="B30" s="390">
        <v>1016.33</v>
      </c>
      <c r="C30" s="390">
        <v>1025.9100000000001</v>
      </c>
      <c r="D30" s="390">
        <v>1026.24</v>
      </c>
      <c r="E30" s="390">
        <v>1053.33</v>
      </c>
      <c r="F30" s="390">
        <v>1104.1400000000001</v>
      </c>
      <c r="G30" s="390">
        <v>1129.81</v>
      </c>
      <c r="H30" s="390">
        <v>1166.3</v>
      </c>
      <c r="I30" s="390">
        <v>1237.79</v>
      </c>
      <c r="J30" s="390">
        <v>1284.96</v>
      </c>
      <c r="K30" s="390">
        <v>1401.29</v>
      </c>
      <c r="L30" s="390">
        <v>1469.2</v>
      </c>
      <c r="O30" s="375"/>
      <c r="P30" s="493"/>
      <c r="Q30" s="558"/>
      <c r="R30" s="375"/>
      <c r="S30" s="375"/>
      <c r="T30" s="375"/>
      <c r="U30" s="342"/>
      <c r="V30" s="558"/>
      <c r="W30" s="558"/>
      <c r="X30" s="558"/>
      <c r="Y30" s="558"/>
      <c r="Z30" s="558"/>
      <c r="AA30" s="558"/>
      <c r="AB30" s="558"/>
      <c r="AC30" s="558"/>
      <c r="AD30" s="558"/>
      <c r="AE30" s="558"/>
    </row>
    <row r="31" spans="1:44" ht="18" customHeight="1" x14ac:dyDescent="0.2">
      <c r="A31" s="351" t="s">
        <v>223</v>
      </c>
      <c r="B31" s="390">
        <v>897.83</v>
      </c>
      <c r="C31" s="390">
        <v>901.87</v>
      </c>
      <c r="D31" s="390">
        <v>915.42</v>
      </c>
      <c r="E31" s="390">
        <v>934.83</v>
      </c>
      <c r="F31" s="390">
        <v>968.23</v>
      </c>
      <c r="G31" s="390">
        <v>989.48</v>
      </c>
      <c r="H31" s="390">
        <v>1029.47</v>
      </c>
      <c r="I31" s="390">
        <v>1078.92</v>
      </c>
      <c r="J31" s="390">
        <v>1126.5999999999999</v>
      </c>
      <c r="K31" s="390">
        <v>1197.92</v>
      </c>
      <c r="L31" s="390">
        <v>1295.3599999999999</v>
      </c>
      <c r="O31" s="375"/>
      <c r="P31" s="493"/>
      <c r="Q31" s="558"/>
      <c r="R31" s="375"/>
      <c r="S31" s="375"/>
      <c r="T31" s="375"/>
      <c r="U31" s="493"/>
      <c r="V31" s="558"/>
      <c r="W31" s="558"/>
      <c r="X31" s="558"/>
      <c r="Y31" s="558"/>
      <c r="Z31" s="558"/>
      <c r="AA31" s="558"/>
      <c r="AB31" s="558"/>
      <c r="AC31" s="558"/>
      <c r="AD31" s="558"/>
      <c r="AE31" s="558"/>
    </row>
    <row r="32" spans="1:44" ht="18" customHeight="1" x14ac:dyDescent="0.2">
      <c r="A32" s="351" t="s">
        <v>224</v>
      </c>
      <c r="B32" s="390">
        <v>955.65</v>
      </c>
      <c r="C32" s="390">
        <v>956.12</v>
      </c>
      <c r="D32" s="390">
        <v>967.64</v>
      </c>
      <c r="E32" s="390">
        <v>992.35</v>
      </c>
      <c r="F32" s="390">
        <v>1020.7</v>
      </c>
      <c r="G32" s="390">
        <v>1045.47</v>
      </c>
      <c r="H32" s="390">
        <v>1086.77</v>
      </c>
      <c r="I32" s="390">
        <v>1127.29</v>
      </c>
      <c r="J32" s="390">
        <v>1190.57</v>
      </c>
      <c r="K32" s="390">
        <v>1271.71</v>
      </c>
      <c r="L32" s="390">
        <v>1371.98</v>
      </c>
      <c r="O32" s="375"/>
      <c r="P32" s="493"/>
      <c r="Q32" s="558"/>
      <c r="R32" s="375"/>
      <c r="S32" s="375"/>
      <c r="T32" s="375"/>
      <c r="U32" s="493"/>
      <c r="V32" s="558"/>
      <c r="W32" s="558"/>
      <c r="X32" s="558"/>
      <c r="Y32" s="558"/>
      <c r="Z32" s="558"/>
      <c r="AA32" s="558"/>
      <c r="AB32" s="558"/>
      <c r="AC32" s="558"/>
      <c r="AD32" s="558"/>
      <c r="AE32" s="558"/>
    </row>
    <row r="33" spans="1:31" ht="20.100000000000001" customHeight="1" x14ac:dyDescent="0.2">
      <c r="A33" s="17" t="s">
        <v>225</v>
      </c>
      <c r="B33" s="391">
        <v>927.58</v>
      </c>
      <c r="C33" s="391">
        <v>926.13</v>
      </c>
      <c r="D33" s="391">
        <v>942.73</v>
      </c>
      <c r="E33" s="391">
        <v>968.19</v>
      </c>
      <c r="F33" s="391">
        <v>999.05</v>
      </c>
      <c r="G33" s="391">
        <v>1029.01</v>
      </c>
      <c r="H33" s="391">
        <v>1070.96</v>
      </c>
      <c r="I33" s="391">
        <v>1106.32</v>
      </c>
      <c r="J33" s="391">
        <v>1150.81</v>
      </c>
      <c r="K33" s="391">
        <v>1238.68</v>
      </c>
      <c r="L33" s="391">
        <v>1320.22</v>
      </c>
      <c r="O33" s="521"/>
      <c r="P33" s="493"/>
      <c r="Q33" s="558"/>
      <c r="R33" s="375"/>
      <c r="S33" s="375"/>
      <c r="T33" s="375"/>
      <c r="U33" s="493"/>
      <c r="V33" s="558"/>
      <c r="W33" s="558"/>
      <c r="X33" s="558"/>
      <c r="Y33" s="558"/>
      <c r="Z33" s="558"/>
      <c r="AA33" s="558"/>
      <c r="AB33" s="558"/>
      <c r="AC33" s="558"/>
      <c r="AD33" s="558"/>
      <c r="AE33" s="558"/>
    </row>
    <row r="34" spans="1:31" ht="15" customHeight="1" x14ac:dyDescent="0.2">
      <c r="A34" s="196" t="s">
        <v>327</v>
      </c>
      <c r="B34" s="135"/>
      <c r="C34" s="135"/>
      <c r="D34" s="135"/>
      <c r="E34" s="135"/>
      <c r="F34" s="135"/>
      <c r="G34" s="135"/>
      <c r="H34" s="135"/>
      <c r="I34" s="135"/>
      <c r="J34" s="135"/>
      <c r="K34" s="135"/>
      <c r="L34" s="135"/>
      <c r="O34" s="375"/>
      <c r="P34" s="493"/>
      <c r="Q34" s="558"/>
      <c r="R34" s="375"/>
      <c r="S34" s="375"/>
      <c r="T34" s="375"/>
      <c r="U34" s="493"/>
      <c r="V34" s="558"/>
      <c r="W34" s="558"/>
      <c r="X34" s="558"/>
      <c r="Y34" s="558"/>
      <c r="Z34" s="558"/>
      <c r="AA34" s="558"/>
      <c r="AB34" s="558"/>
      <c r="AC34" s="558"/>
      <c r="AD34" s="558"/>
      <c r="AE34" s="558"/>
    </row>
    <row r="35" spans="1:31" ht="15" customHeight="1" x14ac:dyDescent="0.2">
      <c r="A35" s="699" t="s">
        <v>123</v>
      </c>
      <c r="B35" s="699"/>
      <c r="C35" s="699"/>
      <c r="D35" s="699"/>
      <c r="E35" s="699"/>
      <c r="F35" s="699"/>
      <c r="G35" s="699"/>
      <c r="H35" s="699"/>
      <c r="I35" s="699"/>
      <c r="J35" s="699"/>
      <c r="K35" s="699"/>
      <c r="L35" s="699"/>
      <c r="O35" s="375"/>
      <c r="P35" s="493"/>
      <c r="Q35" s="558"/>
      <c r="R35" s="375"/>
      <c r="S35" s="375"/>
      <c r="T35" s="375"/>
      <c r="U35" s="493"/>
      <c r="V35" s="558"/>
      <c r="W35" s="558"/>
      <c r="X35" s="558"/>
      <c r="Y35" s="558"/>
      <c r="Z35" s="558"/>
      <c r="AA35" s="558"/>
      <c r="AB35" s="558"/>
      <c r="AC35" s="558"/>
      <c r="AD35" s="558"/>
      <c r="AE35" s="558"/>
    </row>
    <row r="36" spans="1:31" ht="15" customHeight="1" x14ac:dyDescent="0.2">
      <c r="O36" s="375"/>
      <c r="P36" s="342"/>
      <c r="Q36" s="558"/>
      <c r="R36" s="375"/>
      <c r="S36" s="375"/>
      <c r="T36" s="375"/>
      <c r="U36" s="493"/>
      <c r="V36" s="558"/>
      <c r="W36" s="558"/>
      <c r="X36" s="558"/>
      <c r="Y36" s="558"/>
      <c r="Z36" s="558"/>
      <c r="AA36" s="558"/>
      <c r="AB36" s="558"/>
      <c r="AC36" s="558"/>
      <c r="AD36" s="558"/>
      <c r="AE36" s="558"/>
    </row>
    <row r="37" spans="1:31" ht="15" customHeight="1" x14ac:dyDescent="0.2">
      <c r="O37" s="375"/>
      <c r="P37" s="493"/>
      <c r="Q37" s="558"/>
      <c r="R37" s="375"/>
      <c r="S37" s="375"/>
      <c r="T37" s="375"/>
      <c r="U37" s="342"/>
      <c r="V37" s="558"/>
      <c r="W37" s="558"/>
      <c r="X37" s="558"/>
      <c r="Y37" s="558"/>
      <c r="Z37" s="558"/>
      <c r="AA37" s="558"/>
      <c r="AB37" s="558"/>
      <c r="AC37" s="558"/>
      <c r="AD37" s="558"/>
      <c r="AE37" s="558"/>
    </row>
    <row r="38" spans="1:31" ht="15" customHeight="1" x14ac:dyDescent="0.2">
      <c r="O38" s="375"/>
      <c r="P38" s="493"/>
      <c r="Q38" s="558"/>
      <c r="R38" s="375"/>
      <c r="S38" s="375"/>
      <c r="T38" s="375"/>
      <c r="U38" s="493"/>
      <c r="V38" s="558"/>
      <c r="W38" s="558"/>
      <c r="X38" s="558"/>
      <c r="Y38" s="558"/>
      <c r="Z38" s="558"/>
      <c r="AA38" s="558"/>
      <c r="AB38" s="558"/>
      <c r="AC38" s="558"/>
      <c r="AD38" s="558"/>
      <c r="AE38" s="558"/>
    </row>
    <row r="39" spans="1:31" ht="15" customHeight="1" x14ac:dyDescent="0.2">
      <c r="O39" s="375"/>
      <c r="P39" s="493"/>
      <c r="Q39" s="558"/>
      <c r="R39" s="375"/>
      <c r="S39" s="375"/>
      <c r="T39" s="375"/>
      <c r="U39" s="493"/>
      <c r="V39" s="558"/>
      <c r="W39" s="558"/>
      <c r="X39" s="558"/>
      <c r="Y39" s="558"/>
      <c r="Z39" s="558"/>
      <c r="AA39" s="558"/>
      <c r="AB39" s="558"/>
      <c r="AC39" s="558"/>
      <c r="AD39" s="558"/>
      <c r="AE39" s="558"/>
    </row>
    <row r="40" spans="1:31" ht="15" customHeight="1" x14ac:dyDescent="0.2">
      <c r="O40" s="375"/>
      <c r="P40" s="342"/>
      <c r="Q40" s="558"/>
      <c r="R40" s="375"/>
      <c r="S40" s="375"/>
      <c r="T40" s="375"/>
      <c r="U40" s="493"/>
      <c r="V40" s="558"/>
      <c r="W40" s="558"/>
      <c r="X40" s="558"/>
      <c r="Y40" s="558"/>
      <c r="Z40" s="558"/>
      <c r="AA40" s="558"/>
      <c r="AB40" s="558"/>
      <c r="AC40" s="558"/>
      <c r="AD40" s="558"/>
      <c r="AE40" s="558"/>
    </row>
    <row r="41" spans="1:31" ht="15" customHeight="1" x14ac:dyDescent="0.2">
      <c r="O41" s="375"/>
      <c r="P41" s="342"/>
      <c r="Q41" s="558"/>
      <c r="R41" s="375"/>
      <c r="S41" s="375"/>
      <c r="T41" s="375"/>
      <c r="U41" s="342"/>
      <c r="V41" s="558"/>
      <c r="W41" s="558"/>
      <c r="X41" s="558"/>
      <c r="Y41" s="558"/>
      <c r="Z41" s="558"/>
      <c r="AA41" s="558"/>
      <c r="AB41" s="558"/>
      <c r="AC41" s="558"/>
      <c r="AD41" s="558"/>
      <c r="AE41" s="558"/>
    </row>
    <row r="42" spans="1:31" ht="15" customHeight="1" x14ac:dyDescent="0.2">
      <c r="O42" s="375"/>
      <c r="P42" s="342"/>
      <c r="Q42" s="558"/>
      <c r="R42" s="375"/>
      <c r="S42" s="375"/>
      <c r="T42" s="375"/>
      <c r="U42" s="342"/>
      <c r="V42" s="558"/>
      <c r="W42" s="558"/>
      <c r="X42" s="558"/>
      <c r="Y42" s="558"/>
      <c r="Z42" s="558"/>
      <c r="AA42" s="558"/>
      <c r="AB42" s="558"/>
      <c r="AC42" s="558"/>
      <c r="AD42" s="558"/>
      <c r="AE42" s="558"/>
    </row>
    <row r="43" spans="1:31" ht="15" customHeight="1" x14ac:dyDescent="0.2">
      <c r="O43" s="375"/>
      <c r="P43" s="493"/>
      <c r="Q43" s="558"/>
      <c r="R43" s="375"/>
      <c r="S43" s="375"/>
      <c r="T43" s="375"/>
      <c r="U43" s="342"/>
      <c r="V43" s="558"/>
      <c r="W43" s="558"/>
      <c r="X43" s="558"/>
      <c r="Y43" s="558"/>
      <c r="Z43" s="558"/>
      <c r="AA43" s="558"/>
      <c r="AB43" s="558"/>
      <c r="AC43" s="558"/>
      <c r="AD43" s="558"/>
      <c r="AE43" s="558"/>
    </row>
    <row r="44" spans="1:31" ht="15" customHeight="1" x14ac:dyDescent="0.2">
      <c r="O44" s="375"/>
      <c r="P44" s="493"/>
      <c r="Q44" s="558"/>
      <c r="R44" s="375"/>
      <c r="S44" s="375"/>
      <c r="T44" s="375"/>
      <c r="U44" s="493"/>
      <c r="V44" s="558"/>
      <c r="W44" s="558"/>
      <c r="X44" s="558"/>
      <c r="Y44" s="558"/>
      <c r="Z44" s="558"/>
      <c r="AA44" s="558"/>
      <c r="AB44" s="558"/>
      <c r="AC44" s="558"/>
      <c r="AD44" s="558"/>
      <c r="AE44" s="558"/>
    </row>
    <row r="45" spans="1:31" ht="15" customHeight="1" x14ac:dyDescent="0.2">
      <c r="O45" s="375"/>
      <c r="P45" s="493"/>
      <c r="Q45" s="558"/>
      <c r="R45" s="375"/>
      <c r="S45" s="375"/>
      <c r="T45" s="375"/>
      <c r="U45" s="493"/>
      <c r="V45" s="558"/>
      <c r="W45" s="558"/>
      <c r="X45" s="558"/>
      <c r="Y45" s="558"/>
      <c r="Z45" s="558"/>
      <c r="AA45" s="558"/>
      <c r="AB45" s="558"/>
      <c r="AC45" s="558"/>
      <c r="AD45" s="558"/>
      <c r="AE45" s="558"/>
    </row>
    <row r="46" spans="1:31" ht="15" customHeight="1" x14ac:dyDescent="0.2">
      <c r="O46" s="375"/>
      <c r="P46" s="493"/>
      <c r="Q46" s="558"/>
      <c r="R46" s="375"/>
      <c r="S46" s="375"/>
      <c r="T46" s="375"/>
      <c r="U46" s="493"/>
      <c r="V46" s="558"/>
      <c r="W46" s="558"/>
      <c r="X46" s="558"/>
      <c r="Y46" s="558"/>
      <c r="Z46" s="558"/>
      <c r="AA46" s="558"/>
      <c r="AB46" s="558"/>
      <c r="AC46" s="558"/>
      <c r="AD46" s="558"/>
      <c r="AE46" s="558"/>
    </row>
    <row r="47" spans="1:31" ht="15" customHeight="1" x14ac:dyDescent="0.2">
      <c r="O47" s="375"/>
      <c r="P47" s="342"/>
      <c r="Q47" s="558"/>
      <c r="R47" s="375"/>
      <c r="S47" s="375"/>
      <c r="T47" s="375"/>
      <c r="U47" s="493"/>
      <c r="V47" s="558"/>
      <c r="W47" s="558"/>
      <c r="X47" s="558"/>
      <c r="Y47" s="558"/>
      <c r="Z47" s="558"/>
      <c r="AA47" s="558"/>
      <c r="AB47" s="558"/>
      <c r="AC47" s="558"/>
      <c r="AD47" s="558"/>
      <c r="AE47" s="558"/>
    </row>
    <row r="48" spans="1:31" ht="15" customHeight="1" x14ac:dyDescent="0.2">
      <c r="O48" s="375"/>
      <c r="P48" s="375"/>
      <c r="Q48" s="375"/>
      <c r="R48" s="375"/>
      <c r="S48" s="375"/>
      <c r="T48" s="375"/>
      <c r="U48" s="342"/>
      <c r="V48" s="558"/>
      <c r="W48" s="558"/>
      <c r="X48" s="558"/>
      <c r="Y48" s="558"/>
      <c r="Z48" s="558"/>
      <c r="AA48" s="558"/>
      <c r="AB48" s="558"/>
      <c r="AC48" s="558"/>
      <c r="AD48" s="558"/>
      <c r="AE48" s="558"/>
    </row>
    <row r="49" spans="15:29" ht="15" customHeight="1" x14ac:dyDescent="0.2">
      <c r="O49" s="375"/>
      <c r="P49" s="375"/>
      <c r="Q49" s="375"/>
      <c r="R49" s="375"/>
      <c r="S49" s="375"/>
      <c r="T49" s="375"/>
      <c r="U49" s="581"/>
      <c r="V49" s="375"/>
      <c r="W49" s="375"/>
      <c r="X49" s="375"/>
      <c r="Y49" s="375"/>
      <c r="Z49" s="375"/>
      <c r="AA49" s="375"/>
      <c r="AB49" s="375"/>
      <c r="AC49" s="375"/>
    </row>
    <row r="50" spans="15:29" ht="15" customHeight="1" x14ac:dyDescent="0.2">
      <c r="O50" s="375"/>
      <c r="P50" s="225"/>
      <c r="Q50" s="375"/>
      <c r="R50" s="375"/>
      <c r="S50" s="375"/>
      <c r="T50" s="375"/>
      <c r="U50" s="375"/>
      <c r="V50" s="375"/>
      <c r="W50" s="375"/>
      <c r="X50" s="375"/>
      <c r="Y50" s="375"/>
      <c r="Z50" s="375"/>
      <c r="AA50" s="375"/>
      <c r="AB50" s="375"/>
      <c r="AC50" s="375"/>
    </row>
    <row r="51" spans="15:29" ht="15" customHeight="1" x14ac:dyDescent="0.2">
      <c r="O51" s="375"/>
      <c r="Q51" s="375"/>
      <c r="R51" s="375"/>
      <c r="S51" s="375"/>
      <c r="T51" s="375"/>
      <c r="U51" s="375"/>
      <c r="V51" s="375"/>
      <c r="W51" s="375"/>
      <c r="X51" s="375"/>
      <c r="Y51" s="375"/>
      <c r="Z51" s="375"/>
      <c r="AA51" s="375"/>
      <c r="AB51" s="375"/>
      <c r="AC51" s="375"/>
    </row>
    <row r="52" spans="15:29" ht="15" customHeight="1" x14ac:dyDescent="0.2">
      <c r="O52" s="375"/>
      <c r="P52" s="375"/>
      <c r="Q52" s="375"/>
      <c r="R52" s="340"/>
      <c r="S52" s="340"/>
      <c r="T52" s="376"/>
      <c r="U52" s="340"/>
      <c r="V52" s="340"/>
      <c r="W52" s="340"/>
      <c r="X52" s="340"/>
      <c r="Y52" s="340"/>
      <c r="Z52" s="340"/>
      <c r="AA52" s="340"/>
      <c r="AB52" s="340"/>
      <c r="AC52" s="375"/>
    </row>
    <row r="53" spans="15:29" ht="15" customHeight="1" x14ac:dyDescent="0.2">
      <c r="O53" s="375"/>
      <c r="P53" s="375"/>
      <c r="Q53" s="342"/>
      <c r="R53" s="377"/>
      <c r="S53" s="377"/>
      <c r="T53" s="377"/>
      <c r="U53" s="377"/>
      <c r="V53" s="377"/>
      <c r="W53" s="377"/>
      <c r="X53" s="377"/>
      <c r="Y53" s="377"/>
      <c r="Z53" s="377"/>
      <c r="AA53" s="377"/>
      <c r="AB53" s="377"/>
      <c r="AC53" s="375"/>
    </row>
    <row r="54" spans="15:29" ht="15" customHeight="1" x14ac:dyDescent="0.2">
      <c r="O54" s="375"/>
      <c r="P54" s="375"/>
      <c r="Q54" s="342"/>
      <c r="R54" s="377"/>
      <c r="S54" s="375"/>
      <c r="T54" s="375"/>
      <c r="U54" s="375"/>
      <c r="V54" s="375"/>
      <c r="W54" s="375"/>
      <c r="X54" s="375"/>
      <c r="Y54" s="375"/>
      <c r="Z54" s="375"/>
      <c r="AA54" s="375"/>
      <c r="AB54" s="375"/>
      <c r="AC54" s="375"/>
    </row>
    <row r="55" spans="15:29" ht="15" customHeight="1" x14ac:dyDescent="0.2">
      <c r="O55" s="375"/>
      <c r="P55" s="375"/>
      <c r="Q55" s="342"/>
      <c r="R55" s="375"/>
      <c r="S55" s="375"/>
      <c r="T55" s="375"/>
      <c r="U55" s="375"/>
      <c r="V55" s="375"/>
      <c r="W55" s="375"/>
      <c r="X55" s="375"/>
      <c r="Y55" s="375"/>
      <c r="Z55" s="375"/>
      <c r="AA55" s="375"/>
      <c r="AB55" s="375"/>
      <c r="AC55" s="375"/>
    </row>
    <row r="56" spans="15:29" ht="15" customHeight="1" x14ac:dyDescent="0.2">
      <c r="O56" s="375"/>
      <c r="P56" s="375"/>
      <c r="Q56" s="342"/>
      <c r="R56" s="375"/>
      <c r="S56" s="375"/>
      <c r="T56" s="375"/>
      <c r="U56" s="375"/>
      <c r="V56" s="375"/>
      <c r="W56" s="375"/>
      <c r="X56" s="375"/>
      <c r="Y56" s="375"/>
      <c r="Z56" s="375"/>
      <c r="AA56" s="375"/>
      <c r="AB56" s="375"/>
      <c r="AC56" s="375"/>
    </row>
    <row r="57" spans="15:29" ht="15" customHeight="1" x14ac:dyDescent="0.2">
      <c r="O57" s="375"/>
      <c r="Q57" s="342"/>
      <c r="R57" s="375"/>
      <c r="S57" s="375"/>
      <c r="T57" s="375"/>
      <c r="U57" s="375"/>
      <c r="V57" s="375"/>
      <c r="W57" s="375"/>
      <c r="X57" s="375"/>
      <c r="Y57" s="375"/>
      <c r="Z57" s="375"/>
      <c r="AA57" s="375"/>
      <c r="AB57" s="375"/>
      <c r="AC57" s="375"/>
    </row>
    <row r="58" spans="15:29" ht="15" customHeight="1" x14ac:dyDescent="0.2">
      <c r="O58" s="375"/>
      <c r="P58" s="375"/>
      <c r="Q58" s="342"/>
      <c r="R58" s="375"/>
      <c r="S58" s="375"/>
      <c r="T58" s="375"/>
      <c r="U58" s="375"/>
      <c r="V58" s="375"/>
      <c r="W58" s="375"/>
      <c r="X58" s="375"/>
      <c r="Y58" s="375"/>
      <c r="Z58" s="375"/>
      <c r="AA58" s="375"/>
      <c r="AB58" s="375"/>
      <c r="AC58" s="375"/>
    </row>
    <row r="59" spans="15:29" ht="15" customHeight="1" x14ac:dyDescent="0.2">
      <c r="O59" s="375"/>
      <c r="P59" s="375"/>
      <c r="Q59" s="342"/>
      <c r="R59" s="377"/>
      <c r="S59" s="377"/>
      <c r="T59" s="377"/>
      <c r="U59" s="377"/>
      <c r="V59" s="377"/>
      <c r="W59" s="377"/>
      <c r="X59" s="377"/>
      <c r="Y59" s="377"/>
      <c r="Z59" s="377"/>
      <c r="AA59" s="377"/>
      <c r="AB59" s="377"/>
      <c r="AC59" s="375"/>
    </row>
    <row r="60" spans="15:29" ht="15" customHeight="1" x14ac:dyDescent="0.2">
      <c r="O60" s="375"/>
      <c r="P60" s="375"/>
      <c r="Q60" s="375"/>
      <c r="R60" s="375"/>
      <c r="S60" s="375"/>
      <c r="T60" s="375"/>
      <c r="U60" s="375"/>
      <c r="V60" s="375"/>
      <c r="W60" s="375"/>
      <c r="X60" s="375"/>
      <c r="Y60" s="375"/>
      <c r="Z60" s="375"/>
      <c r="AA60" s="375"/>
      <c r="AB60" s="375"/>
      <c r="AC60" s="375"/>
    </row>
    <row r="61" spans="15:29" ht="15" customHeight="1" x14ac:dyDescent="0.2">
      <c r="U61" s="453"/>
    </row>
  </sheetData>
  <mergeCells count="2">
    <mergeCell ref="A1:L1"/>
    <mergeCell ref="A35:L35"/>
  </mergeCells>
  <conditionalFormatting sqref="C2:C3 C36:C1048576 M61:XFD65 M1:N60 AF1:XFD60 M67:XFD1048576 M66:O66 Q66:XFD66 A36:A1048576 A1:A4 B34 B7:J14 B5:K6 B16:J21 B15:K15 B23:J25 B22:K22 B29:J32 B26:K28 B33:K33">
    <cfRule type="cellIs" dxfId="460" priority="50" operator="equal">
      <formula>0</formula>
    </cfRule>
  </conditionalFormatting>
  <conditionalFormatting sqref="B2:B3 B36:B1048576">
    <cfRule type="cellIs" dxfId="459" priority="48" operator="equal">
      <formula>0</formula>
    </cfRule>
  </conditionalFormatting>
  <conditionalFormatting sqref="E2:E3 E36:E1048576">
    <cfRule type="cellIs" dxfId="458" priority="47" operator="equal">
      <formula>0</formula>
    </cfRule>
  </conditionalFormatting>
  <conditionalFormatting sqref="D2:D3 D36:D1048576">
    <cfRule type="cellIs" dxfId="457" priority="46" operator="equal">
      <formula>0</formula>
    </cfRule>
  </conditionalFormatting>
  <conditionalFormatting sqref="F2:F3 F36:F1048576">
    <cfRule type="cellIs" dxfId="456" priority="44" operator="equal">
      <formula>0</formula>
    </cfRule>
  </conditionalFormatting>
  <conditionalFormatting sqref="G2:G3 G36:G1048576">
    <cfRule type="cellIs" dxfId="455" priority="42" operator="equal">
      <formula>0</formula>
    </cfRule>
  </conditionalFormatting>
  <conditionalFormatting sqref="H2:H3 H36:H1048576">
    <cfRule type="cellIs" dxfId="454" priority="38" operator="equal">
      <formula>0</formula>
    </cfRule>
  </conditionalFormatting>
  <conditionalFormatting sqref="I2:I3 I36:I1048576">
    <cfRule type="cellIs" dxfId="453" priority="33" operator="equal">
      <formula>0</formula>
    </cfRule>
  </conditionalFormatting>
  <conditionalFormatting sqref="J2:J3 J36:J1048576">
    <cfRule type="cellIs" dxfId="452" priority="31" operator="equal">
      <formula>0</formula>
    </cfRule>
  </conditionalFormatting>
  <conditionalFormatting sqref="A35">
    <cfRule type="cellIs" dxfId="451" priority="30" operator="equal">
      <formula>0</formula>
    </cfRule>
  </conditionalFormatting>
  <conditionalFormatting sqref="A34">
    <cfRule type="cellIs" dxfId="450" priority="29" operator="equal">
      <formula>0</formula>
    </cfRule>
  </conditionalFormatting>
  <conditionalFormatting sqref="B4">
    <cfRule type="cellIs" dxfId="449" priority="28" operator="equal">
      <formula>0</formula>
    </cfRule>
  </conditionalFormatting>
  <conditionalFormatting sqref="E34">
    <cfRule type="cellIs" dxfId="448" priority="27" operator="equal">
      <formula>0</formula>
    </cfRule>
  </conditionalFormatting>
  <conditionalFormatting sqref="C34">
    <cfRule type="cellIs" dxfId="447" priority="26" operator="equal">
      <formula>0</formula>
    </cfRule>
  </conditionalFormatting>
  <conditionalFormatting sqref="C4:E4">
    <cfRule type="cellIs" dxfId="446" priority="25" operator="equal">
      <formula>0</formula>
    </cfRule>
  </conditionalFormatting>
  <conditionalFormatting sqref="D34">
    <cfRule type="cellIs" dxfId="445" priority="24" operator="equal">
      <formula>0</formula>
    </cfRule>
  </conditionalFormatting>
  <conditionalFormatting sqref="F34">
    <cfRule type="cellIs" dxfId="444" priority="23" operator="equal">
      <formula>0</formula>
    </cfRule>
  </conditionalFormatting>
  <conditionalFormatting sqref="F4">
    <cfRule type="cellIs" dxfId="443" priority="22" operator="equal">
      <formula>0</formula>
    </cfRule>
  </conditionalFormatting>
  <conditionalFormatting sqref="G34">
    <cfRule type="cellIs" dxfId="442" priority="21" operator="equal">
      <formula>0</formula>
    </cfRule>
  </conditionalFormatting>
  <conditionalFormatting sqref="G4">
    <cfRule type="cellIs" dxfId="441" priority="20" operator="equal">
      <formula>0</formula>
    </cfRule>
  </conditionalFormatting>
  <conditionalFormatting sqref="H34">
    <cfRule type="cellIs" dxfId="440" priority="19" operator="equal">
      <formula>0</formula>
    </cfRule>
  </conditionalFormatting>
  <conditionalFormatting sqref="H4">
    <cfRule type="cellIs" dxfId="439" priority="18" operator="equal">
      <formula>0</formula>
    </cfRule>
  </conditionalFormatting>
  <conditionalFormatting sqref="I34">
    <cfRule type="cellIs" dxfId="438" priority="17" operator="equal">
      <formula>0</formula>
    </cfRule>
  </conditionalFormatting>
  <conditionalFormatting sqref="I4">
    <cfRule type="cellIs" dxfId="437" priority="16" operator="equal">
      <formula>0</formula>
    </cfRule>
  </conditionalFormatting>
  <conditionalFormatting sqref="J34">
    <cfRule type="cellIs" dxfId="436" priority="15" operator="equal">
      <formula>0</formula>
    </cfRule>
  </conditionalFormatting>
  <conditionalFormatting sqref="J4">
    <cfRule type="cellIs" dxfId="435" priority="14" operator="equal">
      <formula>0</formula>
    </cfRule>
  </conditionalFormatting>
  <conditionalFormatting sqref="AD1:AE18 AD49:AE60">
    <cfRule type="cellIs" dxfId="434" priority="13" operator="equal">
      <formula>0</formula>
    </cfRule>
  </conditionalFormatting>
  <conditionalFormatting sqref="P50">
    <cfRule type="cellIs" dxfId="433" priority="12" operator="equal">
      <formula>0</formula>
    </cfRule>
  </conditionalFormatting>
  <conditionalFormatting sqref="K7:K14 K16:K21 K23:K25 K29:K32">
    <cfRule type="cellIs" dxfId="432" priority="10" operator="equal">
      <formula>0</formula>
    </cfRule>
  </conditionalFormatting>
  <conditionalFormatting sqref="K2:K3 K36:K1048576">
    <cfRule type="cellIs" dxfId="431" priority="9" operator="equal">
      <formula>0</formula>
    </cfRule>
  </conditionalFormatting>
  <conditionalFormatting sqref="K34">
    <cfRule type="cellIs" dxfId="430" priority="8" operator="equal">
      <formula>0</formula>
    </cfRule>
  </conditionalFormatting>
  <conditionalFormatting sqref="K4">
    <cfRule type="cellIs" dxfId="429" priority="7" operator="equal">
      <formula>0</formula>
    </cfRule>
  </conditionalFormatting>
  <conditionalFormatting sqref="P51">
    <cfRule type="cellIs" dxfId="428" priority="6" operator="equal">
      <formula>0</formula>
    </cfRule>
  </conditionalFormatting>
  <conditionalFormatting sqref="L5:L6 L15 L22 L26:L28 L33">
    <cfRule type="cellIs" dxfId="427" priority="5" operator="equal">
      <formula>0</formula>
    </cfRule>
  </conditionalFormatting>
  <conditionalFormatting sqref="L7:L14 L16:L21 L23:L25 L29:L32">
    <cfRule type="cellIs" dxfId="426" priority="4" operator="equal">
      <formula>0</formula>
    </cfRule>
  </conditionalFormatting>
  <conditionalFormatting sqref="L2:L3 L36:L1048576">
    <cfRule type="cellIs" dxfId="425" priority="3" operator="equal">
      <formula>0</formula>
    </cfRule>
  </conditionalFormatting>
  <conditionalFormatting sqref="L34">
    <cfRule type="cellIs" dxfId="424" priority="2" operator="equal">
      <formula>0</formula>
    </cfRule>
  </conditionalFormatting>
  <conditionalFormatting sqref="L4">
    <cfRule type="cellIs" dxfId="423"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0DE8-40F0-498F-9B7E-6B68FE44BD7B}">
  <sheetPr>
    <tabColor rgb="FFA50021"/>
  </sheetPr>
  <dimension ref="A1:AG77"/>
  <sheetViews>
    <sheetView showGridLines="0" workbookViewId="0">
      <selection sqref="A1:M1"/>
    </sheetView>
  </sheetViews>
  <sheetFormatPr defaultColWidth="9.140625" defaultRowHeight="11.25" x14ac:dyDescent="0.2"/>
  <cols>
    <col min="1" max="1" width="24.140625" style="2" customWidth="1"/>
    <col min="2" max="12" width="8.140625" style="2" customWidth="1"/>
    <col min="13" max="14" width="5.85546875" style="2" bestFit="1" customWidth="1"/>
    <col min="15" max="15" width="5.85546875" style="375" bestFit="1" customWidth="1"/>
    <col min="16" max="16" width="13" style="375" customWidth="1"/>
    <col min="17" max="17" width="7.710937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3" width="7.7109375" style="375" bestFit="1" customWidth="1"/>
    <col min="24" max="33" width="9.140625" style="375"/>
    <col min="34" max="16384" width="9.140625" style="2"/>
  </cols>
  <sheetData>
    <row r="1" spans="1:33" s="1" customFormat="1" ht="29.25" customHeight="1" x14ac:dyDescent="0.2">
      <c r="A1" s="679" t="s">
        <v>370</v>
      </c>
      <c r="B1" s="683"/>
      <c r="C1" s="683"/>
      <c r="D1" s="683"/>
      <c r="E1" s="683"/>
      <c r="F1" s="683"/>
      <c r="G1" s="683"/>
      <c r="H1" s="683"/>
      <c r="I1" s="683"/>
      <c r="J1" s="683"/>
      <c r="K1" s="683"/>
      <c r="L1" s="683"/>
      <c r="O1" s="512"/>
      <c r="P1" s="340"/>
      <c r="Q1" s="502"/>
      <c r="R1" s="502"/>
      <c r="S1" s="502"/>
      <c r="T1" s="502"/>
      <c r="U1" s="503"/>
      <c r="V1" s="502"/>
      <c r="W1" s="502"/>
      <c r="X1" s="502"/>
      <c r="Y1" s="502"/>
      <c r="Z1" s="502"/>
      <c r="AA1" s="502"/>
      <c r="AB1" s="502"/>
      <c r="AC1" s="502"/>
      <c r="AD1" s="502"/>
      <c r="AE1" s="502"/>
      <c r="AF1" s="502"/>
      <c r="AG1" s="502"/>
    </row>
    <row r="2" spans="1:33" ht="15" customHeight="1" x14ac:dyDescent="0.2">
      <c r="A2" s="9"/>
      <c r="B2" s="161"/>
      <c r="C2" s="161"/>
      <c r="D2" s="161"/>
      <c r="E2" s="161"/>
      <c r="F2" s="161"/>
      <c r="G2" s="161"/>
      <c r="H2" s="161"/>
      <c r="I2" s="161"/>
      <c r="J2" s="161"/>
      <c r="K2" s="161"/>
      <c r="L2" s="161"/>
      <c r="O2" s="287"/>
    </row>
    <row r="3" spans="1:33" ht="15" customHeight="1" x14ac:dyDescent="0.2">
      <c r="A3" s="11" t="s">
        <v>42</v>
      </c>
      <c r="B3" s="161"/>
      <c r="C3" s="161"/>
      <c r="D3" s="161"/>
      <c r="E3" s="161"/>
      <c r="F3" s="161"/>
      <c r="G3" s="161"/>
      <c r="H3" s="161"/>
      <c r="I3" s="161"/>
      <c r="J3" s="161"/>
      <c r="K3" s="161"/>
      <c r="L3" s="316" t="s">
        <v>68</v>
      </c>
      <c r="O3" s="287"/>
      <c r="Q3" s="580"/>
      <c r="R3" s="580"/>
      <c r="S3" s="580"/>
      <c r="T3" s="580"/>
      <c r="U3" s="580"/>
      <c r="V3" s="580"/>
      <c r="W3" s="580"/>
      <c r="X3" s="580"/>
      <c r="Y3" s="580"/>
      <c r="Z3" s="580"/>
      <c r="AA3" s="580"/>
    </row>
    <row r="4" spans="1:33"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3" ht="20.25" customHeight="1" thickTop="1" x14ac:dyDescent="0.2">
      <c r="A5" s="109" t="s">
        <v>11</v>
      </c>
      <c r="B5" s="85">
        <v>1093.21</v>
      </c>
      <c r="C5" s="85">
        <v>1096.6600000000001</v>
      </c>
      <c r="D5" s="85">
        <v>1107.8599999999999</v>
      </c>
      <c r="E5" s="85">
        <v>1133.3399999999999</v>
      </c>
      <c r="F5" s="85">
        <v>1170.25</v>
      </c>
      <c r="G5" s="85">
        <v>1209.94</v>
      </c>
      <c r="H5" s="85">
        <v>1250.75</v>
      </c>
      <c r="I5" s="85">
        <v>1294.1099999999999</v>
      </c>
      <c r="J5" s="85">
        <v>1368</v>
      </c>
      <c r="K5" s="85">
        <v>1466.66</v>
      </c>
      <c r="L5" s="85">
        <v>1582.75</v>
      </c>
      <c r="P5" s="523"/>
      <c r="Q5" s="580"/>
      <c r="R5" s="580"/>
      <c r="S5" s="580"/>
      <c r="T5" s="580"/>
      <c r="U5" s="580"/>
      <c r="V5" s="580"/>
      <c r="W5" s="580"/>
      <c r="X5" s="580"/>
      <c r="Y5" s="580"/>
      <c r="Z5" s="580"/>
      <c r="AA5" s="580"/>
    </row>
    <row r="6" spans="1:33" ht="20.100000000000001" customHeight="1" x14ac:dyDescent="0.2">
      <c r="A6" s="15" t="s">
        <v>198</v>
      </c>
      <c r="B6" s="85">
        <v>967.2</v>
      </c>
      <c r="C6" s="85">
        <v>975.01</v>
      </c>
      <c r="D6" s="85">
        <v>986.93</v>
      </c>
      <c r="E6" s="85">
        <v>1015.58</v>
      </c>
      <c r="F6" s="85">
        <v>1056.5999999999999</v>
      </c>
      <c r="G6" s="85">
        <v>1100.44</v>
      </c>
      <c r="H6" s="85">
        <v>1145.23</v>
      </c>
      <c r="I6" s="85">
        <v>1187.19</v>
      </c>
      <c r="J6" s="85">
        <v>1253.46</v>
      </c>
      <c r="K6" s="85">
        <v>1348.66</v>
      </c>
      <c r="L6" s="85">
        <v>1474.68</v>
      </c>
      <c r="P6" s="523"/>
      <c r="Q6" s="580"/>
      <c r="R6" s="580"/>
      <c r="S6" s="580"/>
      <c r="T6" s="580"/>
      <c r="U6" s="580"/>
      <c r="V6" s="580"/>
      <c r="W6" s="580"/>
      <c r="X6" s="580"/>
      <c r="Y6" s="580"/>
      <c r="Z6" s="580"/>
      <c r="AA6" s="580"/>
    </row>
    <row r="7" spans="1:33" ht="18" customHeight="1" x14ac:dyDescent="0.2">
      <c r="A7" s="351" t="s">
        <v>199</v>
      </c>
      <c r="B7" s="451">
        <v>881.13</v>
      </c>
      <c r="C7" s="451">
        <v>895.53</v>
      </c>
      <c r="D7" s="451">
        <v>899.57</v>
      </c>
      <c r="E7" s="451">
        <v>950.1</v>
      </c>
      <c r="F7" s="451">
        <v>978.08</v>
      </c>
      <c r="G7" s="451">
        <v>1013.26</v>
      </c>
      <c r="H7" s="451">
        <v>1057.21</v>
      </c>
      <c r="I7" s="451">
        <v>1094.98</v>
      </c>
      <c r="J7" s="451">
        <v>1154.3399999999999</v>
      </c>
      <c r="K7" s="451">
        <v>1237.67</v>
      </c>
      <c r="L7" s="451">
        <v>1340.14</v>
      </c>
      <c r="P7" s="523"/>
      <c r="Q7" s="580"/>
      <c r="R7" s="580"/>
      <c r="S7" s="580"/>
      <c r="T7" s="580"/>
      <c r="U7" s="580"/>
      <c r="V7" s="580"/>
      <c r="W7" s="580"/>
      <c r="X7" s="580"/>
      <c r="Y7" s="580"/>
      <c r="Z7" s="580"/>
      <c r="AA7" s="580"/>
    </row>
    <row r="8" spans="1:33" ht="18" customHeight="1" x14ac:dyDescent="0.2">
      <c r="A8" s="351" t="s">
        <v>200</v>
      </c>
      <c r="B8" s="451">
        <v>896.26</v>
      </c>
      <c r="C8" s="451">
        <v>899.93</v>
      </c>
      <c r="D8" s="451">
        <v>913.42</v>
      </c>
      <c r="E8" s="451">
        <v>948.41</v>
      </c>
      <c r="F8" s="451">
        <v>988.7</v>
      </c>
      <c r="G8" s="451">
        <v>1044.54</v>
      </c>
      <c r="H8" s="451">
        <v>1088.49</v>
      </c>
      <c r="I8" s="451">
        <v>1134.32</v>
      </c>
      <c r="J8" s="451">
        <v>1183.08</v>
      </c>
      <c r="K8" s="451">
        <v>1276.47</v>
      </c>
      <c r="L8" s="451">
        <v>1403.34</v>
      </c>
      <c r="O8" s="506"/>
      <c r="P8" s="523"/>
      <c r="Q8" s="377"/>
      <c r="R8" s="377"/>
      <c r="S8" s="377"/>
      <c r="T8" s="377"/>
      <c r="U8" s="377"/>
      <c r="V8" s="377"/>
      <c r="W8" s="377"/>
      <c r="X8" s="377"/>
      <c r="Y8" s="377"/>
      <c r="Z8" s="377"/>
      <c r="AA8" s="377"/>
    </row>
    <row r="9" spans="1:33" ht="18" customHeight="1" x14ac:dyDescent="0.2">
      <c r="A9" s="351" t="s">
        <v>201</v>
      </c>
      <c r="B9" s="451">
        <v>860.01</v>
      </c>
      <c r="C9" s="451">
        <v>866.17</v>
      </c>
      <c r="D9" s="451">
        <v>883.04</v>
      </c>
      <c r="E9" s="451">
        <v>916.3</v>
      </c>
      <c r="F9" s="451">
        <v>952.13</v>
      </c>
      <c r="G9" s="451">
        <v>984.13</v>
      </c>
      <c r="H9" s="451">
        <v>1030.3399999999999</v>
      </c>
      <c r="I9" s="451">
        <v>1080.78</v>
      </c>
      <c r="J9" s="451">
        <v>1132.33</v>
      </c>
      <c r="K9" s="451">
        <v>1215.1300000000001</v>
      </c>
      <c r="L9" s="451">
        <v>1321.75</v>
      </c>
      <c r="O9" s="506"/>
      <c r="P9" s="523"/>
      <c r="Q9" s="580"/>
      <c r="R9" s="580"/>
      <c r="S9" s="580"/>
      <c r="T9" s="580"/>
      <c r="U9" s="580"/>
      <c r="V9" s="580"/>
      <c r="W9" s="580"/>
      <c r="X9" s="580"/>
      <c r="Y9" s="580"/>
      <c r="Z9" s="580"/>
      <c r="AA9" s="580"/>
    </row>
    <row r="10" spans="1:33" ht="18" customHeight="1" x14ac:dyDescent="0.2">
      <c r="A10" s="351" t="s">
        <v>202</v>
      </c>
      <c r="B10" s="451">
        <v>1075.96</v>
      </c>
      <c r="C10" s="451">
        <v>1084.73</v>
      </c>
      <c r="D10" s="451">
        <v>1095.5</v>
      </c>
      <c r="E10" s="451">
        <v>1118.23</v>
      </c>
      <c r="F10" s="451">
        <v>1164.5899999999999</v>
      </c>
      <c r="G10" s="451">
        <v>1208.1300000000001</v>
      </c>
      <c r="H10" s="451">
        <v>1257.1099999999999</v>
      </c>
      <c r="I10" s="451">
        <v>1301.06</v>
      </c>
      <c r="J10" s="451">
        <v>1378.56</v>
      </c>
      <c r="K10" s="451">
        <v>1480.08</v>
      </c>
      <c r="L10" s="451">
        <v>1620.05</v>
      </c>
      <c r="P10" s="523"/>
      <c r="Q10" s="558"/>
      <c r="R10" s="558"/>
      <c r="S10" s="558"/>
      <c r="T10" s="558"/>
      <c r="U10" s="558"/>
      <c r="V10" s="558"/>
      <c r="W10" s="558"/>
      <c r="X10" s="558"/>
      <c r="Y10" s="558"/>
      <c r="Z10" s="558"/>
      <c r="AA10" s="558"/>
    </row>
    <row r="11" spans="1:33" ht="18" customHeight="1" x14ac:dyDescent="0.2">
      <c r="A11" s="351" t="s">
        <v>329</v>
      </c>
      <c r="B11" s="451">
        <v>814.78</v>
      </c>
      <c r="C11" s="451">
        <v>810.7</v>
      </c>
      <c r="D11" s="451">
        <v>844.1</v>
      </c>
      <c r="E11" s="451">
        <v>919.39</v>
      </c>
      <c r="F11" s="451">
        <v>941.5</v>
      </c>
      <c r="G11" s="451">
        <v>954.21</v>
      </c>
      <c r="H11" s="451">
        <v>975.61</v>
      </c>
      <c r="I11" s="451">
        <v>995.06</v>
      </c>
      <c r="J11" s="451">
        <v>1043.3699999999999</v>
      </c>
      <c r="K11" s="451">
        <v>1128.21</v>
      </c>
      <c r="L11" s="451">
        <v>1207.05</v>
      </c>
    </row>
    <row r="12" spans="1:33" ht="18" customHeight="1" x14ac:dyDescent="0.2">
      <c r="A12" s="351" t="s">
        <v>204</v>
      </c>
      <c r="B12" s="451">
        <v>773.97</v>
      </c>
      <c r="C12" s="451">
        <v>781.94</v>
      </c>
      <c r="D12" s="451">
        <v>796.84</v>
      </c>
      <c r="E12" s="451">
        <v>821.23</v>
      </c>
      <c r="F12" s="451">
        <v>858.44</v>
      </c>
      <c r="G12" s="451">
        <v>898.09</v>
      </c>
      <c r="H12" s="451">
        <v>936.96</v>
      </c>
      <c r="I12" s="451">
        <v>980.68</v>
      </c>
      <c r="J12" s="451">
        <v>1026.1300000000001</v>
      </c>
      <c r="K12" s="451">
        <v>1107.17</v>
      </c>
      <c r="L12" s="451">
        <v>1210.7</v>
      </c>
      <c r="P12" s="523"/>
      <c r="Q12" s="484"/>
      <c r="R12" s="484"/>
      <c r="S12" s="484"/>
      <c r="T12" s="484"/>
      <c r="U12" s="484"/>
      <c r="V12" s="484"/>
      <c r="W12" s="484"/>
      <c r="X12" s="484"/>
      <c r="Y12" s="484"/>
      <c r="Z12" s="484"/>
      <c r="AA12" s="484"/>
    </row>
    <row r="13" spans="1:33" ht="18" customHeight="1" x14ac:dyDescent="0.2">
      <c r="A13" s="351" t="s">
        <v>205</v>
      </c>
      <c r="B13" s="451">
        <v>878.1</v>
      </c>
      <c r="C13" s="451">
        <v>887.03</v>
      </c>
      <c r="D13" s="451">
        <v>882.6</v>
      </c>
      <c r="E13" s="451">
        <v>899.6</v>
      </c>
      <c r="F13" s="451">
        <v>936.21</v>
      </c>
      <c r="G13" s="451">
        <v>971.09</v>
      </c>
      <c r="H13" s="451">
        <v>993.68</v>
      </c>
      <c r="I13" s="451">
        <v>1031.52</v>
      </c>
      <c r="J13" s="451">
        <v>1089.0999999999999</v>
      </c>
      <c r="K13" s="451">
        <v>1168.78</v>
      </c>
      <c r="L13" s="451">
        <v>1268.7</v>
      </c>
      <c r="P13" s="523"/>
    </row>
    <row r="14" spans="1:33" ht="18" customHeight="1" x14ac:dyDescent="0.2">
      <c r="A14" s="351" t="s">
        <v>206</v>
      </c>
      <c r="B14" s="451">
        <v>834.9</v>
      </c>
      <c r="C14" s="451">
        <v>845.13</v>
      </c>
      <c r="D14" s="451">
        <v>868.28</v>
      </c>
      <c r="E14" s="451">
        <v>890.97</v>
      </c>
      <c r="F14" s="451">
        <v>918.08</v>
      </c>
      <c r="G14" s="451">
        <v>953.02</v>
      </c>
      <c r="H14" s="451">
        <v>988.17</v>
      </c>
      <c r="I14" s="451">
        <v>1021.88</v>
      </c>
      <c r="J14" s="451">
        <v>1066.68</v>
      </c>
      <c r="K14" s="451">
        <v>1149.46</v>
      </c>
      <c r="L14" s="451">
        <v>1267.6300000000001</v>
      </c>
      <c r="Q14" s="377"/>
      <c r="R14" s="377"/>
      <c r="S14" s="377"/>
      <c r="T14" s="377"/>
      <c r="U14" s="377"/>
      <c r="V14" s="377"/>
      <c r="W14" s="377"/>
      <c r="X14" s="377"/>
      <c r="Y14" s="377"/>
      <c r="Z14" s="377"/>
      <c r="AA14" s="377"/>
    </row>
    <row r="15" spans="1:33" ht="20.100000000000001" customHeight="1" x14ac:dyDescent="0.2">
      <c r="A15" s="15" t="s">
        <v>207</v>
      </c>
      <c r="B15" s="85">
        <v>945.62</v>
      </c>
      <c r="C15" s="85">
        <v>950.55</v>
      </c>
      <c r="D15" s="85">
        <v>966.29</v>
      </c>
      <c r="E15" s="85">
        <v>995.19</v>
      </c>
      <c r="F15" s="85">
        <v>1032.83</v>
      </c>
      <c r="G15" s="85">
        <v>1070.6600000000001</v>
      </c>
      <c r="H15" s="85">
        <v>1104.06</v>
      </c>
      <c r="I15" s="85">
        <v>1147.1099999999999</v>
      </c>
      <c r="J15" s="85">
        <v>1204.23</v>
      </c>
      <c r="K15" s="85">
        <v>1291.06</v>
      </c>
      <c r="L15" s="85">
        <v>1393.64</v>
      </c>
    </row>
    <row r="16" spans="1:33" ht="18" customHeight="1" x14ac:dyDescent="0.2">
      <c r="A16" s="351" t="s">
        <v>215</v>
      </c>
      <c r="B16" s="451">
        <v>919.7</v>
      </c>
      <c r="C16" s="451">
        <v>915.03</v>
      </c>
      <c r="D16" s="451">
        <v>937.13</v>
      </c>
      <c r="E16" s="451">
        <v>958.16</v>
      </c>
      <c r="F16" s="451">
        <v>984.69</v>
      </c>
      <c r="G16" s="451">
        <v>1019.34</v>
      </c>
      <c r="H16" s="451">
        <v>1061.1300000000001</v>
      </c>
      <c r="I16" s="451">
        <v>1106.76</v>
      </c>
      <c r="J16" s="451">
        <v>1152.3900000000001</v>
      </c>
      <c r="K16" s="451">
        <v>1237.75</v>
      </c>
      <c r="L16" s="451">
        <v>1324.42</v>
      </c>
      <c r="P16" s="493"/>
      <c r="Q16" s="484"/>
      <c r="U16" s="493"/>
      <c r="V16" s="377"/>
      <c r="W16" s="377"/>
      <c r="X16" s="377"/>
      <c r="Y16" s="377"/>
      <c r="Z16" s="377"/>
      <c r="AA16" s="377"/>
      <c r="AB16" s="377"/>
      <c r="AC16" s="377"/>
      <c r="AD16" s="377"/>
      <c r="AE16" s="377"/>
    </row>
    <row r="17" spans="1:33" ht="18" customHeight="1" x14ac:dyDescent="0.2">
      <c r="A17" s="351" t="s">
        <v>208</v>
      </c>
      <c r="B17" s="451">
        <v>996.2</v>
      </c>
      <c r="C17" s="451">
        <v>1007.63</v>
      </c>
      <c r="D17" s="451">
        <v>1017.74</v>
      </c>
      <c r="E17" s="451">
        <v>1047.92</v>
      </c>
      <c r="F17" s="451">
        <v>1091.01</v>
      </c>
      <c r="G17" s="451">
        <v>1133.26</v>
      </c>
      <c r="H17" s="451">
        <v>1165.8699999999999</v>
      </c>
      <c r="I17" s="451">
        <v>1209.9100000000001</v>
      </c>
      <c r="J17" s="451">
        <v>1282.9000000000001</v>
      </c>
      <c r="K17" s="451">
        <v>1382.49</v>
      </c>
      <c r="L17" s="451">
        <v>1492.3</v>
      </c>
      <c r="P17" s="340"/>
      <c r="S17" s="340"/>
    </row>
    <row r="18" spans="1:33" ht="18" customHeight="1" x14ac:dyDescent="0.2">
      <c r="A18" s="351" t="s">
        <v>209</v>
      </c>
      <c r="B18" s="451">
        <v>963.48</v>
      </c>
      <c r="C18" s="451">
        <v>964.08</v>
      </c>
      <c r="D18" s="451">
        <v>988.14</v>
      </c>
      <c r="E18" s="451">
        <v>1015.53</v>
      </c>
      <c r="F18" s="451">
        <v>1052.5</v>
      </c>
      <c r="G18" s="451">
        <v>1093.1500000000001</v>
      </c>
      <c r="H18" s="451">
        <v>1119.46</v>
      </c>
      <c r="I18" s="451">
        <v>1167.5999999999999</v>
      </c>
      <c r="J18" s="451">
        <v>1223.82</v>
      </c>
      <c r="K18" s="451">
        <v>1319.21</v>
      </c>
      <c r="L18" s="451">
        <v>1423.9</v>
      </c>
      <c r="P18" s="340"/>
      <c r="S18" s="340"/>
    </row>
    <row r="19" spans="1:33" ht="18" customHeight="1" x14ac:dyDescent="0.2">
      <c r="A19" s="351" t="s">
        <v>210</v>
      </c>
      <c r="B19" s="451">
        <v>988.89</v>
      </c>
      <c r="C19" s="451">
        <v>997.9</v>
      </c>
      <c r="D19" s="451">
        <v>1012.22</v>
      </c>
      <c r="E19" s="451">
        <v>1043.69</v>
      </c>
      <c r="F19" s="451">
        <v>1087.48</v>
      </c>
      <c r="G19" s="451">
        <v>1121.98</v>
      </c>
      <c r="H19" s="451">
        <v>1150.1300000000001</v>
      </c>
      <c r="I19" s="451">
        <v>1194.01</v>
      </c>
      <c r="J19" s="451">
        <v>1251.2</v>
      </c>
      <c r="K19" s="451">
        <v>1326.74</v>
      </c>
      <c r="L19" s="451">
        <v>1434.69</v>
      </c>
      <c r="V19" s="339"/>
      <c r="W19" s="339"/>
      <c r="X19" s="340"/>
      <c r="AA19" s="523"/>
    </row>
    <row r="20" spans="1:33" ht="18" customHeight="1" x14ac:dyDescent="0.2">
      <c r="A20" s="351" t="s">
        <v>211</v>
      </c>
      <c r="B20" s="451">
        <v>902.75</v>
      </c>
      <c r="C20" s="451">
        <v>906.45</v>
      </c>
      <c r="D20" s="451">
        <v>913.09</v>
      </c>
      <c r="E20" s="451">
        <v>943.87</v>
      </c>
      <c r="F20" s="451">
        <v>986.58</v>
      </c>
      <c r="G20" s="451">
        <v>1025.08</v>
      </c>
      <c r="H20" s="451">
        <v>1055.3900000000001</v>
      </c>
      <c r="I20" s="451">
        <v>1099.74</v>
      </c>
      <c r="J20" s="451">
        <v>1154.72</v>
      </c>
      <c r="K20" s="451">
        <v>1239.6199999999999</v>
      </c>
      <c r="L20" s="451">
        <v>1331.89</v>
      </c>
      <c r="Q20" s="523"/>
      <c r="V20" s="520"/>
      <c r="W20" s="520"/>
      <c r="X20" s="520"/>
      <c r="Y20" s="520"/>
      <c r="Z20" s="520"/>
      <c r="AA20" s="520"/>
      <c r="AB20" s="520"/>
      <c r="AC20" s="520"/>
      <c r="AD20" s="520"/>
      <c r="AE20" s="520"/>
    </row>
    <row r="21" spans="1:33" ht="18" customHeight="1" x14ac:dyDescent="0.2">
      <c r="A21" s="351" t="s">
        <v>212</v>
      </c>
      <c r="B21" s="451">
        <v>879</v>
      </c>
      <c r="C21" s="451">
        <v>881.47</v>
      </c>
      <c r="D21" s="451">
        <v>899.85</v>
      </c>
      <c r="E21" s="451">
        <v>928.19</v>
      </c>
      <c r="F21" s="451">
        <v>961.39</v>
      </c>
      <c r="G21" s="451">
        <v>995.38</v>
      </c>
      <c r="H21" s="451">
        <v>1036.23</v>
      </c>
      <c r="I21" s="451">
        <v>1082.01</v>
      </c>
      <c r="J21" s="451">
        <v>1129.99</v>
      </c>
      <c r="K21" s="451">
        <v>1214.58</v>
      </c>
      <c r="L21" s="451">
        <v>1306.07</v>
      </c>
      <c r="P21" s="342"/>
      <c r="Q21" s="558"/>
      <c r="U21" s="342"/>
      <c r="V21" s="377"/>
      <c r="W21" s="377"/>
      <c r="X21" s="377"/>
      <c r="Y21" s="377"/>
      <c r="Z21" s="377"/>
      <c r="AA21" s="377"/>
      <c r="AB21" s="377"/>
      <c r="AC21" s="377"/>
      <c r="AD21" s="377"/>
      <c r="AE21" s="377"/>
    </row>
    <row r="22" spans="1:33" ht="18" customHeight="1" x14ac:dyDescent="0.2">
      <c r="A22" s="351" t="s">
        <v>216</v>
      </c>
      <c r="B22" s="451">
        <v>940.53</v>
      </c>
      <c r="C22" s="451">
        <v>946.9</v>
      </c>
      <c r="D22" s="451">
        <v>954.17</v>
      </c>
      <c r="E22" s="451">
        <v>984.54</v>
      </c>
      <c r="F22" s="451">
        <v>1019.1</v>
      </c>
      <c r="G22" s="451">
        <v>1051.55</v>
      </c>
      <c r="H22" s="451">
        <v>1087.0899999999999</v>
      </c>
      <c r="I22" s="451">
        <v>1115.82</v>
      </c>
      <c r="J22" s="451">
        <v>1164.27</v>
      </c>
      <c r="K22" s="451">
        <v>1246.74</v>
      </c>
      <c r="L22" s="451">
        <v>1352.82</v>
      </c>
      <c r="P22" s="493"/>
      <c r="Q22" s="558"/>
      <c r="U22" s="493"/>
      <c r="V22" s="377"/>
      <c r="W22" s="377"/>
      <c r="X22" s="377"/>
      <c r="Y22" s="377"/>
      <c r="Z22" s="377"/>
      <c r="AA22" s="377"/>
      <c r="AB22" s="377"/>
      <c r="AC22" s="377"/>
      <c r="AD22" s="377"/>
      <c r="AE22" s="377"/>
    </row>
    <row r="23" spans="1:33" ht="18" customHeight="1" x14ac:dyDescent="0.2">
      <c r="A23" s="351" t="s">
        <v>213</v>
      </c>
      <c r="B23" s="451">
        <v>837.86</v>
      </c>
      <c r="C23" s="451">
        <v>845.21</v>
      </c>
      <c r="D23" s="451">
        <v>863.35</v>
      </c>
      <c r="E23" s="451">
        <v>897.58</v>
      </c>
      <c r="F23" s="451">
        <v>934.82</v>
      </c>
      <c r="G23" s="451">
        <v>974.36</v>
      </c>
      <c r="H23" s="451">
        <v>1013.44</v>
      </c>
      <c r="I23" s="451">
        <v>1051.24</v>
      </c>
      <c r="J23" s="451">
        <v>1107.68</v>
      </c>
      <c r="K23" s="451">
        <v>1180.54</v>
      </c>
      <c r="L23" s="451">
        <v>1292.95</v>
      </c>
      <c r="P23" s="493"/>
      <c r="Q23" s="558"/>
      <c r="U23" s="493"/>
      <c r="V23" s="377"/>
      <c r="W23" s="377"/>
      <c r="X23" s="377"/>
      <c r="Y23" s="377"/>
      <c r="Z23" s="377"/>
      <c r="AA23" s="377"/>
      <c r="AB23" s="377"/>
      <c r="AC23" s="377"/>
      <c r="AD23" s="377"/>
      <c r="AE23" s="377"/>
      <c r="AF23" s="377"/>
    </row>
    <row r="24" spans="1:33" ht="20.100000000000001" customHeight="1" x14ac:dyDescent="0.2">
      <c r="A24" s="15" t="s">
        <v>330</v>
      </c>
      <c r="B24" s="85">
        <v>1378.34</v>
      </c>
      <c r="C24" s="85">
        <v>1380.08</v>
      </c>
      <c r="D24" s="85">
        <v>1388.49</v>
      </c>
      <c r="E24" s="85">
        <v>1410.52</v>
      </c>
      <c r="F24" s="85">
        <v>1440.11</v>
      </c>
      <c r="G24" s="85">
        <v>1477.39</v>
      </c>
      <c r="H24" s="85">
        <v>1516.42</v>
      </c>
      <c r="I24" s="85">
        <v>1562.69</v>
      </c>
      <c r="J24" s="85">
        <v>1655.56</v>
      </c>
      <c r="K24" s="85">
        <v>1765.15</v>
      </c>
      <c r="L24" s="85">
        <v>1880.94</v>
      </c>
      <c r="N24" s="197"/>
      <c r="P24" s="493"/>
      <c r="Q24" s="558"/>
      <c r="U24" s="493"/>
      <c r="V24" s="377"/>
      <c r="W24" s="377"/>
      <c r="X24" s="377"/>
      <c r="Y24" s="377"/>
      <c r="Z24" s="377"/>
      <c r="AA24" s="377"/>
      <c r="AB24" s="377"/>
      <c r="AC24" s="377"/>
      <c r="AD24" s="377"/>
      <c r="AE24" s="377"/>
    </row>
    <row r="25" spans="1:33" ht="20.100000000000001" customHeight="1" x14ac:dyDescent="0.2">
      <c r="A25" s="15" t="s">
        <v>220</v>
      </c>
      <c r="B25" s="85">
        <v>990.15</v>
      </c>
      <c r="C25" s="85">
        <v>994.42</v>
      </c>
      <c r="D25" s="85">
        <v>997.77</v>
      </c>
      <c r="E25" s="85">
        <v>1016.4</v>
      </c>
      <c r="F25" s="85">
        <v>1051.0899999999999</v>
      </c>
      <c r="G25" s="85">
        <v>1067.82</v>
      </c>
      <c r="H25" s="85">
        <v>1107.8499999999999</v>
      </c>
      <c r="I25" s="85">
        <v>1154.01</v>
      </c>
      <c r="J25" s="85">
        <v>1209.19</v>
      </c>
      <c r="K25" s="85">
        <v>1303.8800000000001</v>
      </c>
      <c r="L25" s="85">
        <v>1393.47</v>
      </c>
      <c r="N25" s="197"/>
      <c r="P25" s="493"/>
      <c r="Q25" s="558"/>
      <c r="U25" s="493"/>
      <c r="V25" s="377"/>
      <c r="W25" s="377"/>
      <c r="X25" s="377"/>
      <c r="Y25" s="377"/>
      <c r="Z25" s="377"/>
      <c r="AA25" s="377"/>
      <c r="AB25" s="377"/>
      <c r="AC25" s="377"/>
      <c r="AD25" s="377"/>
      <c r="AE25" s="377"/>
    </row>
    <row r="26" spans="1:33" ht="18" customHeight="1" x14ac:dyDescent="0.2">
      <c r="A26" s="351" t="s">
        <v>221</v>
      </c>
      <c r="B26" s="451">
        <v>1155.58</v>
      </c>
      <c r="C26" s="451">
        <v>1137.03</v>
      </c>
      <c r="D26" s="451">
        <v>1131.0999999999999</v>
      </c>
      <c r="E26" s="451">
        <v>1142.95</v>
      </c>
      <c r="F26" s="451">
        <v>1184</v>
      </c>
      <c r="G26" s="451">
        <v>1165.44</v>
      </c>
      <c r="H26" s="451">
        <v>1206.6300000000001</v>
      </c>
      <c r="I26" s="451">
        <v>1232.3399999999999</v>
      </c>
      <c r="J26" s="451">
        <v>1283.29</v>
      </c>
      <c r="K26" s="451">
        <v>1419.88</v>
      </c>
      <c r="L26" s="451">
        <v>1480.81</v>
      </c>
      <c r="N26" s="197"/>
      <c r="P26" s="493"/>
      <c r="Q26" s="558"/>
      <c r="U26" s="493"/>
      <c r="V26" s="377"/>
      <c r="W26" s="377"/>
      <c r="X26" s="377"/>
      <c r="Y26" s="377"/>
      <c r="Z26" s="377"/>
      <c r="AA26" s="377"/>
      <c r="AB26" s="377"/>
      <c r="AC26" s="377"/>
      <c r="AD26" s="377"/>
      <c r="AE26" s="377"/>
    </row>
    <row r="27" spans="1:33" ht="18" customHeight="1" x14ac:dyDescent="0.2">
      <c r="A27" s="351" t="s">
        <v>222</v>
      </c>
      <c r="B27" s="451">
        <v>1016.33</v>
      </c>
      <c r="C27" s="451">
        <v>1025.9100000000001</v>
      </c>
      <c r="D27" s="451">
        <v>1026.24</v>
      </c>
      <c r="E27" s="451">
        <v>1053.33</v>
      </c>
      <c r="F27" s="451">
        <v>1104.1400000000001</v>
      </c>
      <c r="G27" s="451">
        <v>1129.81</v>
      </c>
      <c r="H27" s="451">
        <v>1166.3</v>
      </c>
      <c r="I27" s="451">
        <v>1237.79</v>
      </c>
      <c r="J27" s="451">
        <v>1284.96</v>
      </c>
      <c r="K27" s="451">
        <v>1401.29</v>
      </c>
      <c r="L27" s="451">
        <v>1469.2</v>
      </c>
      <c r="N27" s="197"/>
      <c r="P27" s="493"/>
      <c r="Q27" s="558"/>
      <c r="U27" s="493"/>
      <c r="V27" s="377"/>
      <c r="W27" s="377"/>
      <c r="X27" s="377"/>
      <c r="Y27" s="377"/>
      <c r="Z27" s="377"/>
      <c r="AA27" s="377"/>
      <c r="AB27" s="377"/>
      <c r="AC27" s="377"/>
      <c r="AD27" s="377"/>
      <c r="AE27" s="377"/>
    </row>
    <row r="28" spans="1:33" ht="18" customHeight="1" x14ac:dyDescent="0.2">
      <c r="A28" s="351" t="s">
        <v>217</v>
      </c>
      <c r="B28" s="451">
        <v>966.16</v>
      </c>
      <c r="C28" s="451">
        <v>977.93</v>
      </c>
      <c r="D28" s="451">
        <v>976.74</v>
      </c>
      <c r="E28" s="451">
        <v>989.34</v>
      </c>
      <c r="F28" s="451">
        <v>1016</v>
      </c>
      <c r="G28" s="451">
        <v>1037.32</v>
      </c>
      <c r="H28" s="451">
        <v>1075.1500000000001</v>
      </c>
      <c r="I28" s="451">
        <v>1120.1400000000001</v>
      </c>
      <c r="J28" s="451">
        <v>1178.0899999999999</v>
      </c>
      <c r="K28" s="451">
        <v>1260.73</v>
      </c>
      <c r="L28" s="451">
        <v>1363.59</v>
      </c>
      <c r="N28" s="197"/>
      <c r="P28" s="493"/>
      <c r="Q28" s="558"/>
      <c r="U28" s="493"/>
      <c r="V28" s="377"/>
      <c r="W28" s="377"/>
      <c r="X28" s="377"/>
      <c r="Y28" s="377"/>
      <c r="Z28" s="377"/>
      <c r="AA28" s="377"/>
      <c r="AB28" s="377"/>
      <c r="AC28" s="377"/>
      <c r="AD28" s="377"/>
      <c r="AE28" s="377"/>
    </row>
    <row r="29" spans="1:33" ht="18" customHeight="1" x14ac:dyDescent="0.2">
      <c r="A29" s="351" t="s">
        <v>223</v>
      </c>
      <c r="B29" s="451">
        <v>897.83</v>
      </c>
      <c r="C29" s="451">
        <v>901.87</v>
      </c>
      <c r="D29" s="451">
        <v>915.42</v>
      </c>
      <c r="E29" s="451">
        <v>934.83</v>
      </c>
      <c r="F29" s="451">
        <v>968.23</v>
      </c>
      <c r="G29" s="451">
        <v>989.48</v>
      </c>
      <c r="H29" s="451">
        <v>1029.47</v>
      </c>
      <c r="I29" s="451">
        <v>1078.92</v>
      </c>
      <c r="J29" s="451">
        <v>1126.5999999999999</v>
      </c>
      <c r="K29" s="451">
        <v>1197.92</v>
      </c>
      <c r="L29" s="451">
        <v>1295.3599999999999</v>
      </c>
      <c r="N29" s="197"/>
      <c r="P29" s="493"/>
      <c r="Q29" s="558"/>
      <c r="U29" s="493"/>
      <c r="V29" s="377"/>
      <c r="W29" s="377"/>
      <c r="X29" s="377"/>
      <c r="Y29" s="377"/>
      <c r="Z29" s="377"/>
      <c r="AA29" s="377"/>
      <c r="AB29" s="377"/>
      <c r="AC29" s="377"/>
      <c r="AD29" s="377"/>
      <c r="AE29" s="377"/>
    </row>
    <row r="30" spans="1:33" ht="18" customHeight="1" x14ac:dyDescent="0.2">
      <c r="A30" s="351" t="s">
        <v>224</v>
      </c>
      <c r="B30" s="451">
        <v>955.65</v>
      </c>
      <c r="C30" s="451">
        <v>956.12</v>
      </c>
      <c r="D30" s="451">
        <v>967.64</v>
      </c>
      <c r="E30" s="451">
        <v>992.35</v>
      </c>
      <c r="F30" s="451">
        <v>1020.7</v>
      </c>
      <c r="G30" s="451">
        <v>1045.47</v>
      </c>
      <c r="H30" s="451">
        <v>1086.77</v>
      </c>
      <c r="I30" s="451">
        <v>1127.29</v>
      </c>
      <c r="J30" s="451">
        <v>1190.57</v>
      </c>
      <c r="K30" s="451">
        <v>1271.71</v>
      </c>
      <c r="L30" s="451">
        <v>1371.98</v>
      </c>
      <c r="P30" s="342"/>
      <c r="Q30" s="558"/>
      <c r="U30" s="342"/>
      <c r="V30" s="377"/>
      <c r="W30" s="377"/>
      <c r="X30" s="377"/>
      <c r="Y30" s="377"/>
      <c r="Z30" s="377"/>
      <c r="AA30" s="377"/>
      <c r="AB30" s="377"/>
      <c r="AC30" s="377"/>
      <c r="AD30" s="377"/>
      <c r="AE30" s="377"/>
    </row>
    <row r="31" spans="1:33" s="18" customFormat="1" ht="20.100000000000001" customHeight="1" x14ac:dyDescent="0.2">
      <c r="A31" s="17" t="s">
        <v>225</v>
      </c>
      <c r="B31" s="492">
        <v>927.58</v>
      </c>
      <c r="C31" s="492">
        <v>926.13</v>
      </c>
      <c r="D31" s="492">
        <v>942.73</v>
      </c>
      <c r="E31" s="492">
        <v>968.19</v>
      </c>
      <c r="F31" s="492">
        <v>999.05</v>
      </c>
      <c r="G31" s="492">
        <v>1029.01</v>
      </c>
      <c r="H31" s="492">
        <v>1070.96</v>
      </c>
      <c r="I31" s="492">
        <v>1106.32</v>
      </c>
      <c r="J31" s="492">
        <v>1150.81</v>
      </c>
      <c r="K31" s="492">
        <v>1238.68</v>
      </c>
      <c r="L31" s="492">
        <v>1320.22</v>
      </c>
      <c r="O31" s="521"/>
      <c r="P31" s="493"/>
      <c r="Q31" s="558"/>
      <c r="R31" s="375"/>
      <c r="S31" s="375"/>
      <c r="T31" s="375"/>
      <c r="U31" s="493"/>
      <c r="V31" s="377"/>
      <c r="W31" s="377"/>
      <c r="X31" s="377"/>
      <c r="Y31" s="377"/>
      <c r="Z31" s="377"/>
      <c r="AA31" s="377"/>
      <c r="AB31" s="377"/>
      <c r="AC31" s="377"/>
      <c r="AD31" s="377"/>
      <c r="AE31" s="377"/>
      <c r="AF31" s="521"/>
      <c r="AG31" s="521"/>
    </row>
    <row r="32" spans="1:33" ht="15" customHeight="1" x14ac:dyDescent="0.2">
      <c r="A32" s="19" t="s">
        <v>327</v>
      </c>
      <c r="B32" s="16"/>
      <c r="C32" s="16"/>
      <c r="D32" s="16"/>
      <c r="E32" s="16"/>
      <c r="F32" s="16"/>
      <c r="G32" s="16"/>
      <c r="H32" s="16"/>
      <c r="I32" s="16"/>
      <c r="J32" s="16"/>
      <c r="K32" s="16"/>
      <c r="L32" s="16"/>
      <c r="P32" s="493"/>
      <c r="Q32" s="558"/>
      <c r="U32" s="493"/>
      <c r="V32" s="377"/>
      <c r="W32" s="377"/>
      <c r="X32" s="377"/>
      <c r="Y32" s="377"/>
      <c r="Z32" s="377"/>
      <c r="AA32" s="377"/>
      <c r="AB32" s="377"/>
      <c r="AC32" s="377"/>
      <c r="AD32" s="377"/>
      <c r="AE32" s="377"/>
    </row>
    <row r="33" spans="1:31" x14ac:dyDescent="0.2">
      <c r="A33" s="699" t="s">
        <v>123</v>
      </c>
      <c r="B33" s="699"/>
      <c r="C33" s="699"/>
      <c r="D33" s="699"/>
      <c r="E33" s="699"/>
      <c r="F33" s="699"/>
      <c r="G33" s="699"/>
      <c r="H33" s="699"/>
      <c r="I33" s="699"/>
      <c r="J33" s="699"/>
      <c r="K33" s="699"/>
      <c r="L33" s="699"/>
      <c r="P33" s="493"/>
      <c r="Q33" s="558"/>
      <c r="U33" s="493"/>
      <c r="V33" s="377"/>
      <c r="W33" s="377"/>
      <c r="X33" s="377"/>
      <c r="Y33" s="377"/>
      <c r="Z33" s="377"/>
      <c r="AA33" s="377"/>
      <c r="AB33" s="377"/>
      <c r="AC33" s="377"/>
      <c r="AD33" s="377"/>
      <c r="AE33" s="377"/>
    </row>
    <row r="34" spans="1:31" x14ac:dyDescent="0.2">
      <c r="P34" s="493"/>
      <c r="Q34" s="558"/>
      <c r="U34" s="493"/>
      <c r="V34" s="377"/>
      <c r="W34" s="377"/>
      <c r="X34" s="377"/>
      <c r="Y34" s="377"/>
      <c r="Z34" s="377"/>
      <c r="AA34" s="377"/>
      <c r="AB34" s="377"/>
      <c r="AC34" s="377"/>
      <c r="AD34" s="377"/>
      <c r="AE34" s="377"/>
    </row>
    <row r="35" spans="1:31" x14ac:dyDescent="0.2">
      <c r="P35" s="493"/>
      <c r="Q35" s="558"/>
      <c r="U35" s="493"/>
      <c r="V35" s="377"/>
      <c r="W35" s="377"/>
      <c r="X35" s="377"/>
      <c r="Y35" s="377"/>
      <c r="Z35" s="377"/>
      <c r="AA35" s="377"/>
      <c r="AB35" s="377"/>
      <c r="AC35" s="377"/>
      <c r="AD35" s="377"/>
      <c r="AE35" s="377"/>
    </row>
    <row r="36" spans="1:31" x14ac:dyDescent="0.2">
      <c r="P36" s="493"/>
      <c r="Q36" s="558"/>
      <c r="U36" s="493"/>
      <c r="V36" s="377"/>
      <c r="W36" s="377"/>
      <c r="X36" s="377"/>
      <c r="Y36" s="377"/>
      <c r="Z36" s="377"/>
      <c r="AA36" s="377"/>
      <c r="AB36" s="377"/>
      <c r="AC36" s="377"/>
      <c r="AD36" s="377"/>
      <c r="AE36" s="377"/>
    </row>
    <row r="37" spans="1:31" x14ac:dyDescent="0.2">
      <c r="P37" s="493"/>
      <c r="Q37" s="558"/>
      <c r="U37" s="493"/>
      <c r="V37" s="377"/>
      <c r="W37" s="377"/>
      <c r="X37" s="377"/>
      <c r="Y37" s="377"/>
      <c r="Z37" s="377"/>
      <c r="AA37" s="377"/>
      <c r="AB37" s="377"/>
      <c r="AC37" s="377"/>
      <c r="AD37" s="377"/>
      <c r="AE37" s="377"/>
    </row>
    <row r="38" spans="1:31" x14ac:dyDescent="0.2">
      <c r="P38" s="493"/>
      <c r="Q38" s="558"/>
      <c r="U38" s="493"/>
      <c r="V38" s="377"/>
      <c r="W38" s="377"/>
      <c r="X38" s="377"/>
      <c r="Y38" s="377"/>
      <c r="Z38" s="377"/>
      <c r="AA38" s="377"/>
      <c r="AB38" s="377"/>
      <c r="AC38" s="377"/>
      <c r="AD38" s="377"/>
      <c r="AE38" s="377"/>
    </row>
    <row r="39" spans="1:31" x14ac:dyDescent="0.2">
      <c r="P39" s="342"/>
      <c r="Q39" s="558"/>
      <c r="U39" s="342"/>
      <c r="V39" s="377"/>
      <c r="W39" s="377"/>
      <c r="X39" s="377"/>
      <c r="Y39" s="377"/>
      <c r="Z39" s="377"/>
      <c r="AA39" s="377"/>
      <c r="AB39" s="377"/>
      <c r="AC39" s="377"/>
      <c r="AD39" s="377"/>
      <c r="AE39" s="377"/>
    </row>
    <row r="40" spans="1:31" x14ac:dyDescent="0.2">
      <c r="P40" s="342"/>
      <c r="Q40" s="558"/>
      <c r="U40" s="342"/>
      <c r="V40" s="377"/>
      <c r="W40" s="377"/>
      <c r="X40" s="377"/>
      <c r="Y40" s="377"/>
      <c r="Z40" s="377"/>
      <c r="AA40" s="377"/>
      <c r="AB40" s="377"/>
      <c r="AC40" s="377"/>
      <c r="AD40" s="377"/>
      <c r="AE40" s="377"/>
    </row>
    <row r="41" spans="1:31" x14ac:dyDescent="0.2">
      <c r="P41" s="493"/>
      <c r="Q41" s="558"/>
      <c r="U41" s="493"/>
      <c r="V41" s="377"/>
      <c r="W41" s="377"/>
      <c r="X41" s="377"/>
      <c r="Y41" s="377"/>
      <c r="Z41" s="377"/>
      <c r="AA41" s="377"/>
      <c r="AB41" s="377"/>
      <c r="AC41" s="377"/>
      <c r="AD41" s="377"/>
      <c r="AE41" s="377"/>
    </row>
    <row r="42" spans="1:31" x14ac:dyDescent="0.2">
      <c r="P42" s="493"/>
      <c r="Q42" s="558"/>
      <c r="U42" s="493"/>
      <c r="V42" s="377"/>
      <c r="W42" s="377"/>
      <c r="X42" s="377"/>
      <c r="Y42" s="377"/>
      <c r="Z42" s="377"/>
      <c r="AA42" s="377"/>
      <c r="AB42" s="377"/>
      <c r="AC42" s="377"/>
      <c r="AD42" s="377"/>
      <c r="AE42" s="377"/>
    </row>
    <row r="43" spans="1:31" x14ac:dyDescent="0.2">
      <c r="A43" s="223"/>
      <c r="P43" s="493"/>
      <c r="Q43" s="558"/>
      <c r="U43" s="493"/>
      <c r="V43" s="377"/>
      <c r="W43" s="377"/>
      <c r="X43" s="377"/>
      <c r="Y43" s="377"/>
      <c r="Z43" s="377"/>
      <c r="AA43" s="377"/>
      <c r="AB43" s="377"/>
      <c r="AC43" s="377"/>
      <c r="AD43" s="377"/>
      <c r="AE43" s="377"/>
    </row>
    <row r="44" spans="1:31" x14ac:dyDescent="0.2">
      <c r="A44" s="125"/>
      <c r="P44" s="493"/>
      <c r="Q44" s="558"/>
      <c r="U44" s="493"/>
      <c r="V44" s="377"/>
      <c r="W44" s="377"/>
      <c r="X44" s="377"/>
      <c r="Y44" s="377"/>
      <c r="Z44" s="377"/>
      <c r="AA44" s="377"/>
      <c r="AB44" s="377"/>
      <c r="AC44" s="377"/>
      <c r="AD44" s="377"/>
      <c r="AE44" s="377"/>
    </row>
    <row r="45" spans="1:31" x14ac:dyDescent="0.2">
      <c r="P45" s="493"/>
      <c r="Q45" s="558"/>
      <c r="U45" s="493"/>
      <c r="V45" s="377"/>
      <c r="W45" s="377"/>
      <c r="X45" s="377"/>
      <c r="Y45" s="377"/>
      <c r="Z45" s="377"/>
      <c r="AA45" s="377"/>
      <c r="AB45" s="377"/>
      <c r="AC45" s="377"/>
      <c r="AD45" s="377"/>
      <c r="AE45" s="377"/>
    </row>
    <row r="46" spans="1:31" x14ac:dyDescent="0.2">
      <c r="P46" s="342"/>
      <c r="Q46" s="558"/>
      <c r="U46" s="342"/>
    </row>
    <row r="47" spans="1:31" x14ac:dyDescent="0.2">
      <c r="P47" s="523"/>
      <c r="Q47" s="558"/>
    </row>
    <row r="48" spans="1:31" ht="12.75" x14ac:dyDescent="0.2">
      <c r="Q48" s="376"/>
      <c r="R48" s="376"/>
      <c r="S48" s="376"/>
      <c r="T48" s="340"/>
      <c r="U48" s="340"/>
      <c r="V48" s="340"/>
      <c r="W48" s="340"/>
      <c r="X48" s="340"/>
      <c r="Y48" s="340"/>
      <c r="Z48" s="340"/>
      <c r="AA48" s="340"/>
    </row>
    <row r="49" spans="7:31" x14ac:dyDescent="0.2">
      <c r="P49" s="342"/>
      <c r="Q49" s="377"/>
      <c r="R49" s="377"/>
      <c r="S49" s="377"/>
      <c r="T49" s="377"/>
      <c r="U49" s="377"/>
      <c r="V49" s="377"/>
      <c r="W49" s="522"/>
      <c r="X49" s="522"/>
      <c r="Y49" s="522"/>
      <c r="Z49" s="522"/>
      <c r="AA49" s="522"/>
    </row>
    <row r="50" spans="7:31" ht="12.75" x14ac:dyDescent="0.2">
      <c r="G50" s="337"/>
      <c r="H50" s="337"/>
      <c r="P50" s="342"/>
      <c r="Q50" s="377"/>
      <c r="V50" s="376"/>
      <c r="W50" s="376"/>
      <c r="X50" s="376"/>
      <c r="Y50" s="376"/>
      <c r="Z50" s="376"/>
      <c r="AA50" s="376"/>
      <c r="AB50" s="376"/>
      <c r="AC50" s="376"/>
      <c r="AD50" s="376"/>
      <c r="AE50" s="376"/>
    </row>
    <row r="51" spans="7:31" x14ac:dyDescent="0.2">
      <c r="P51" s="342"/>
      <c r="U51" s="342"/>
      <c r="V51" s="558"/>
      <c r="W51" s="558"/>
      <c r="X51" s="558"/>
      <c r="Y51" s="558"/>
      <c r="Z51" s="558"/>
      <c r="AA51" s="558"/>
      <c r="AB51" s="558"/>
      <c r="AC51" s="558"/>
      <c r="AD51" s="558"/>
      <c r="AE51" s="558"/>
    </row>
    <row r="52" spans="7:31" x14ac:dyDescent="0.2">
      <c r="P52" s="342"/>
      <c r="U52" s="493"/>
      <c r="V52" s="484"/>
      <c r="W52" s="484"/>
      <c r="X52" s="484"/>
      <c r="Y52" s="558"/>
      <c r="Z52" s="558"/>
      <c r="AA52" s="558"/>
      <c r="AB52" s="558"/>
      <c r="AC52" s="558"/>
      <c r="AD52" s="558"/>
      <c r="AE52" s="558"/>
    </row>
    <row r="53" spans="7:31" x14ac:dyDescent="0.2">
      <c r="P53" s="342"/>
      <c r="U53" s="493"/>
      <c r="V53" s="484"/>
      <c r="W53" s="484"/>
      <c r="X53" s="484"/>
      <c r="Y53" s="558"/>
      <c r="Z53" s="558"/>
      <c r="AA53" s="558"/>
      <c r="AB53" s="558"/>
      <c r="AC53" s="558"/>
      <c r="AD53" s="558"/>
      <c r="AE53" s="558"/>
    </row>
    <row r="54" spans="7:31" x14ac:dyDescent="0.2">
      <c r="P54" s="342"/>
      <c r="U54" s="493"/>
      <c r="V54" s="484"/>
      <c r="W54" s="484"/>
      <c r="X54" s="484"/>
      <c r="Y54" s="558"/>
      <c r="Z54" s="558"/>
      <c r="AA54" s="558"/>
      <c r="AB54" s="558"/>
      <c r="AC54" s="558"/>
      <c r="AD54" s="558"/>
      <c r="AE54" s="558"/>
    </row>
    <row r="55" spans="7:31" x14ac:dyDescent="0.2">
      <c r="P55" s="342"/>
      <c r="Q55" s="377"/>
      <c r="R55" s="377"/>
      <c r="S55" s="377"/>
      <c r="T55" s="377"/>
      <c r="U55" s="493"/>
      <c r="V55" s="484"/>
      <c r="W55" s="484"/>
      <c r="X55" s="484"/>
      <c r="Y55" s="558"/>
      <c r="Z55" s="558"/>
      <c r="AA55" s="558"/>
      <c r="AB55" s="558"/>
      <c r="AC55" s="558"/>
      <c r="AD55" s="558"/>
      <c r="AE55" s="558"/>
    </row>
    <row r="56" spans="7:31" x14ac:dyDescent="0.2">
      <c r="U56" s="493"/>
      <c r="V56" s="484"/>
      <c r="W56" s="484"/>
      <c r="X56" s="484"/>
      <c r="Y56" s="558"/>
      <c r="Z56" s="558"/>
      <c r="AA56" s="558"/>
      <c r="AB56" s="558"/>
      <c r="AC56" s="558"/>
      <c r="AD56" s="558"/>
      <c r="AE56" s="558"/>
    </row>
    <row r="57" spans="7:31" x14ac:dyDescent="0.2">
      <c r="U57" s="493"/>
      <c r="Y57" s="558"/>
      <c r="Z57" s="558"/>
      <c r="AA57" s="558"/>
      <c r="AB57" s="558"/>
      <c r="AC57" s="558"/>
      <c r="AD57" s="558"/>
      <c r="AE57" s="558"/>
    </row>
    <row r="58" spans="7:31" x14ac:dyDescent="0.2">
      <c r="U58" s="493"/>
      <c r="Y58" s="558"/>
      <c r="Z58" s="558"/>
      <c r="AA58" s="558"/>
      <c r="AB58" s="558"/>
      <c r="AC58" s="558"/>
      <c r="AD58" s="558"/>
      <c r="AE58" s="558"/>
    </row>
    <row r="59" spans="7:31" x14ac:dyDescent="0.2">
      <c r="U59" s="493"/>
      <c r="Y59" s="558"/>
      <c r="Z59" s="558"/>
      <c r="AA59" s="558"/>
      <c r="AB59" s="558"/>
      <c r="AC59" s="558"/>
      <c r="AD59" s="558"/>
      <c r="AE59" s="558"/>
    </row>
    <row r="60" spans="7:31" x14ac:dyDescent="0.2">
      <c r="U60" s="342"/>
      <c r="V60" s="558"/>
      <c r="W60" s="558"/>
      <c r="X60" s="558"/>
      <c r="Y60" s="558"/>
      <c r="Z60" s="558"/>
      <c r="AA60" s="558"/>
      <c r="AB60" s="558"/>
      <c r="AC60" s="558"/>
      <c r="AD60" s="558"/>
      <c r="AE60" s="558"/>
    </row>
    <row r="61" spans="7:31" x14ac:dyDescent="0.2">
      <c r="U61" s="493"/>
      <c r="Y61" s="580"/>
      <c r="Z61" s="580"/>
      <c r="AA61" s="580"/>
      <c r="AB61" s="580"/>
      <c r="AC61" s="580"/>
      <c r="AD61" s="580"/>
      <c r="AE61" s="580"/>
    </row>
    <row r="62" spans="7:31" x14ac:dyDescent="0.2">
      <c r="U62" s="493"/>
      <c r="Y62" s="580"/>
      <c r="Z62" s="580"/>
      <c r="AA62" s="580"/>
      <c r="AB62" s="580"/>
      <c r="AC62" s="580"/>
      <c r="AD62" s="580"/>
      <c r="AE62" s="580"/>
    </row>
    <row r="63" spans="7:31" x14ac:dyDescent="0.2">
      <c r="U63" s="493"/>
      <c r="Y63" s="580"/>
      <c r="Z63" s="580"/>
      <c r="AA63" s="580"/>
      <c r="AB63" s="580"/>
      <c r="AC63" s="580"/>
      <c r="AD63" s="580"/>
      <c r="AE63" s="580"/>
    </row>
    <row r="64" spans="7:31" x14ac:dyDescent="0.2">
      <c r="U64" s="493"/>
      <c r="Y64" s="580"/>
      <c r="Z64" s="580"/>
      <c r="AA64" s="580"/>
      <c r="AB64" s="580"/>
      <c r="AC64" s="580"/>
      <c r="AD64" s="580"/>
      <c r="AE64" s="580"/>
    </row>
    <row r="65" spans="21:31" x14ac:dyDescent="0.2">
      <c r="U65" s="493"/>
      <c r="Y65" s="580"/>
      <c r="Z65" s="580"/>
      <c r="AA65" s="580"/>
      <c r="AB65" s="580"/>
      <c r="AC65" s="580"/>
      <c r="AD65" s="580"/>
      <c r="AE65" s="580"/>
    </row>
    <row r="66" spans="21:31" x14ac:dyDescent="0.2">
      <c r="U66" s="493"/>
      <c r="Y66" s="580"/>
      <c r="Z66" s="580"/>
      <c r="AA66" s="580"/>
      <c r="AB66" s="580"/>
      <c r="AC66" s="580"/>
      <c r="AD66" s="580"/>
      <c r="AE66" s="580"/>
    </row>
    <row r="67" spans="21:31" x14ac:dyDescent="0.2">
      <c r="U67" s="493"/>
      <c r="Y67" s="580"/>
      <c r="Z67" s="580"/>
      <c r="AA67" s="580"/>
      <c r="AB67" s="580"/>
      <c r="AC67" s="580"/>
      <c r="AD67" s="580"/>
      <c r="AE67" s="580"/>
    </row>
    <row r="68" spans="21:31" x14ac:dyDescent="0.2">
      <c r="U68" s="493"/>
      <c r="Y68" s="580"/>
      <c r="Z68" s="580"/>
      <c r="AA68" s="580"/>
      <c r="AB68" s="580"/>
      <c r="AC68" s="580"/>
      <c r="AD68" s="580"/>
      <c r="AE68" s="580"/>
    </row>
    <row r="69" spans="21:31" x14ac:dyDescent="0.2">
      <c r="U69" s="342"/>
      <c r="V69" s="558"/>
      <c r="W69" s="558"/>
      <c r="X69" s="558"/>
      <c r="Y69" s="558"/>
      <c r="Z69" s="558"/>
      <c r="AA69" s="558"/>
      <c r="AB69" s="558"/>
      <c r="AC69" s="558"/>
      <c r="AD69" s="558"/>
      <c r="AE69" s="558"/>
    </row>
    <row r="70" spans="21:31" x14ac:dyDescent="0.2">
      <c r="U70" s="342"/>
      <c r="V70" s="558"/>
      <c r="W70" s="558"/>
      <c r="X70" s="558"/>
      <c r="Y70" s="558"/>
      <c r="Z70" s="558"/>
      <c r="AA70" s="558"/>
      <c r="AB70" s="558"/>
      <c r="AC70" s="558"/>
      <c r="AD70" s="558"/>
      <c r="AE70" s="558"/>
    </row>
    <row r="71" spans="21:31" x14ac:dyDescent="0.2">
      <c r="U71" s="493"/>
      <c r="Y71" s="580"/>
      <c r="Z71" s="580"/>
      <c r="AA71" s="580"/>
      <c r="AB71" s="580"/>
      <c r="AC71" s="580"/>
      <c r="AD71" s="580"/>
      <c r="AE71" s="580"/>
    </row>
    <row r="72" spans="21:31" x14ac:dyDescent="0.2">
      <c r="U72" s="493"/>
      <c r="Y72" s="580"/>
      <c r="Z72" s="580"/>
      <c r="AA72" s="580"/>
      <c r="AB72" s="580"/>
      <c r="AC72" s="580"/>
      <c r="AD72" s="580"/>
      <c r="AE72" s="580"/>
    </row>
    <row r="73" spans="21:31" x14ac:dyDescent="0.2">
      <c r="U73" s="493"/>
      <c r="Y73" s="580"/>
      <c r="Z73" s="580"/>
      <c r="AA73" s="580"/>
      <c r="AB73" s="580"/>
      <c r="AC73" s="580"/>
      <c r="AD73" s="580"/>
      <c r="AE73" s="580"/>
    </row>
    <row r="74" spans="21:31" x14ac:dyDescent="0.2">
      <c r="U74" s="493"/>
      <c r="Y74" s="580"/>
      <c r="Z74" s="580"/>
      <c r="AA74" s="580"/>
      <c r="AB74" s="580"/>
      <c r="AC74" s="580"/>
      <c r="AD74" s="580"/>
      <c r="AE74" s="580"/>
    </row>
    <row r="75" spans="21:31" x14ac:dyDescent="0.2">
      <c r="U75" s="493"/>
      <c r="Y75" s="580"/>
      <c r="Z75" s="580"/>
      <c r="AA75" s="580"/>
      <c r="AB75" s="580"/>
      <c r="AC75" s="580"/>
      <c r="AD75" s="580"/>
      <c r="AE75" s="580"/>
    </row>
    <row r="76" spans="21:31" x14ac:dyDescent="0.2">
      <c r="U76" s="342"/>
      <c r="V76" s="558"/>
      <c r="W76" s="558"/>
      <c r="X76" s="558"/>
      <c r="Y76" s="558"/>
      <c r="Z76" s="558"/>
      <c r="AA76" s="558"/>
      <c r="AB76" s="558"/>
      <c r="AC76" s="558"/>
      <c r="AD76" s="558"/>
      <c r="AE76" s="558"/>
    </row>
    <row r="77" spans="21:31" x14ac:dyDescent="0.2">
      <c r="U77" s="523"/>
      <c r="V77" s="558"/>
      <c r="W77" s="558"/>
      <c r="X77" s="558"/>
      <c r="Y77" s="558"/>
      <c r="Z77" s="558"/>
      <c r="AA77" s="558"/>
      <c r="AB77" s="558"/>
      <c r="AC77" s="558"/>
      <c r="AD77" s="558"/>
      <c r="AE77" s="558"/>
    </row>
  </sheetData>
  <mergeCells count="2">
    <mergeCell ref="A1:L1"/>
    <mergeCell ref="A33:L33"/>
  </mergeCells>
  <conditionalFormatting sqref="B32 B5:L31">
    <cfRule type="cellIs" dxfId="422" priority="15" operator="equal">
      <formula>0</formula>
    </cfRule>
  </conditionalFormatting>
  <conditionalFormatting sqref="C32">
    <cfRule type="cellIs" dxfId="421" priority="14" operator="equal">
      <formula>0</formula>
    </cfRule>
  </conditionalFormatting>
  <conditionalFormatting sqref="F32">
    <cfRule type="cellIs" dxfId="420" priority="13" operator="equal">
      <formula>0</formula>
    </cfRule>
  </conditionalFormatting>
  <conditionalFormatting sqref="D32">
    <cfRule type="cellIs" dxfId="419" priority="12" operator="equal">
      <formula>0</formula>
    </cfRule>
  </conditionalFormatting>
  <conditionalFormatting sqref="E32">
    <cfRule type="cellIs" dxfId="418" priority="11" operator="equal">
      <formula>0</formula>
    </cfRule>
  </conditionalFormatting>
  <conditionalFormatting sqref="G32">
    <cfRule type="cellIs" dxfId="417" priority="10" operator="equal">
      <formula>0</formula>
    </cfRule>
  </conditionalFormatting>
  <conditionalFormatting sqref="H32">
    <cfRule type="cellIs" dxfId="416" priority="9" operator="equal">
      <formula>0</formula>
    </cfRule>
  </conditionalFormatting>
  <conditionalFormatting sqref="I32">
    <cfRule type="cellIs" dxfId="415" priority="8" operator="equal">
      <formula>0</formula>
    </cfRule>
  </conditionalFormatting>
  <conditionalFormatting sqref="J32">
    <cfRule type="cellIs" dxfId="414" priority="7" operator="equal">
      <formula>0</formula>
    </cfRule>
  </conditionalFormatting>
  <conditionalFormatting sqref="K32">
    <cfRule type="cellIs" dxfId="413" priority="6" operator="equal">
      <formula>0</formula>
    </cfRule>
  </conditionalFormatting>
  <conditionalFormatting sqref="L32">
    <cfRule type="cellIs" dxfId="412" priority="5" operator="equal">
      <formula>0</formula>
    </cfRule>
  </conditionalFormatting>
  <conditionalFormatting sqref="A33">
    <cfRule type="cellIs" dxfId="411" priority="4" operator="equal">
      <formula>0</formula>
    </cfRule>
  </conditionalFormatting>
  <conditionalFormatting sqref="A43">
    <cfRule type="cellIs" dxfId="410" priority="3" operator="equal">
      <formula>0</formula>
    </cfRule>
  </conditionalFormatting>
  <conditionalFormatting sqref="A44">
    <cfRule type="cellIs" dxfId="409" priority="2" operator="equal">
      <formula>0</formula>
    </cfRule>
  </conditionalFormatting>
  <conditionalFormatting sqref="L3">
    <cfRule type="cellIs" dxfId="408"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2">
    <tabColor rgb="FFA50021"/>
  </sheetPr>
  <dimension ref="A1:AL72"/>
  <sheetViews>
    <sheetView showGridLines="0" zoomScaleNormal="100" workbookViewId="0">
      <selection sqref="A1:M1"/>
    </sheetView>
  </sheetViews>
  <sheetFormatPr defaultColWidth="9.140625" defaultRowHeight="17.25" customHeight="1" x14ac:dyDescent="0.2"/>
  <cols>
    <col min="1" max="1" width="19.28515625" style="125" customWidth="1"/>
    <col min="2" max="2" width="2.7109375" style="133" customWidth="1"/>
    <col min="3" max="13" width="8.140625" style="134" customWidth="1"/>
    <col min="14" max="15" width="9.140625" style="125"/>
    <col min="16" max="38" width="9.140625" style="128"/>
    <col min="39" max="16384" width="9.140625" style="125"/>
  </cols>
  <sheetData>
    <row r="1" spans="1:38" s="129" customFormat="1" ht="28.5" customHeight="1" x14ac:dyDescent="0.2">
      <c r="A1" s="690" t="s">
        <v>369</v>
      </c>
      <c r="B1" s="690"/>
      <c r="C1" s="690"/>
      <c r="D1" s="690"/>
      <c r="E1" s="690"/>
      <c r="F1" s="690"/>
      <c r="G1" s="690"/>
      <c r="H1" s="690"/>
      <c r="I1" s="690"/>
      <c r="J1" s="690"/>
      <c r="K1" s="690"/>
      <c r="L1" s="690"/>
      <c r="M1" s="690"/>
      <c r="P1" s="556"/>
      <c r="Q1" s="340"/>
      <c r="R1" s="502"/>
      <c r="S1" s="502"/>
      <c r="T1" s="502"/>
      <c r="U1" s="502"/>
      <c r="V1" s="503"/>
      <c r="W1" s="502"/>
      <c r="X1" s="502"/>
      <c r="Y1" s="502"/>
      <c r="Z1" s="502"/>
      <c r="AA1" s="502"/>
      <c r="AB1" s="502"/>
      <c r="AC1" s="556"/>
      <c r="AD1" s="227"/>
      <c r="AE1" s="227"/>
      <c r="AF1" s="227"/>
      <c r="AG1" s="227"/>
      <c r="AH1" s="227"/>
      <c r="AI1" s="227"/>
      <c r="AJ1" s="227"/>
      <c r="AK1" s="227"/>
      <c r="AL1" s="227"/>
    </row>
    <row r="2" spans="1:38" s="130" customFormat="1" ht="15" customHeight="1" x14ac:dyDescent="0.2">
      <c r="A2" s="90"/>
      <c r="B2" s="90"/>
      <c r="C2" s="97"/>
      <c r="D2" s="97"/>
      <c r="E2" s="97"/>
      <c r="F2" s="97"/>
      <c r="G2" s="97"/>
      <c r="H2" s="97"/>
      <c r="I2" s="97"/>
      <c r="J2" s="97"/>
      <c r="K2" s="97"/>
      <c r="L2" s="97"/>
      <c r="M2" s="97"/>
      <c r="P2" s="128"/>
      <c r="Q2" s="375"/>
      <c r="R2" s="375"/>
      <c r="S2" s="375"/>
      <c r="T2" s="375"/>
      <c r="U2" s="375"/>
      <c r="V2" s="375"/>
      <c r="W2" s="375"/>
      <c r="X2" s="375"/>
      <c r="Y2" s="375"/>
      <c r="Z2" s="375"/>
      <c r="AA2" s="375"/>
      <c r="AB2" s="375"/>
      <c r="AC2" s="128"/>
      <c r="AD2" s="132"/>
      <c r="AE2" s="132"/>
      <c r="AF2" s="132"/>
      <c r="AG2" s="132"/>
      <c r="AH2" s="132"/>
      <c r="AI2" s="132"/>
      <c r="AJ2" s="132"/>
      <c r="AK2" s="132"/>
      <c r="AL2" s="132"/>
    </row>
    <row r="3" spans="1:38" s="114" customFormat="1" ht="15" customHeight="1" x14ac:dyDescent="0.2">
      <c r="A3" s="64" t="s">
        <v>13</v>
      </c>
      <c r="B3" s="65"/>
      <c r="C3" s="202"/>
      <c r="D3" s="199"/>
      <c r="E3" s="291"/>
      <c r="F3" s="245"/>
      <c r="G3" s="302"/>
      <c r="H3" s="316"/>
      <c r="I3" s="316"/>
      <c r="J3" s="316"/>
      <c r="K3" s="316"/>
      <c r="L3" s="316"/>
      <c r="M3" s="316" t="s">
        <v>68</v>
      </c>
      <c r="P3" s="375"/>
      <c r="Q3" s="375"/>
      <c r="R3" s="580"/>
      <c r="S3" s="580"/>
      <c r="T3" s="580"/>
      <c r="U3" s="580"/>
      <c r="V3" s="580"/>
      <c r="W3" s="580"/>
      <c r="X3" s="580"/>
      <c r="Y3" s="580"/>
      <c r="Z3" s="580"/>
      <c r="AA3" s="580"/>
      <c r="AB3" s="580"/>
      <c r="AC3" s="375"/>
      <c r="AD3" s="542"/>
      <c r="AE3" s="542"/>
      <c r="AF3" s="542"/>
      <c r="AG3" s="542"/>
      <c r="AH3" s="542"/>
      <c r="AI3" s="542"/>
      <c r="AJ3" s="542"/>
      <c r="AK3" s="542"/>
      <c r="AL3" s="542"/>
    </row>
    <row r="4" spans="1:38" s="115" customFormat="1" ht="28.5" customHeight="1" thickBot="1" x14ac:dyDescent="0.25">
      <c r="A4" s="66"/>
      <c r="B4" s="66"/>
      <c r="C4" s="66">
        <v>2014</v>
      </c>
      <c r="D4" s="66">
        <v>2015</v>
      </c>
      <c r="E4" s="66">
        <v>2016</v>
      </c>
      <c r="F4" s="66">
        <v>2017</v>
      </c>
      <c r="G4" s="66">
        <v>2018</v>
      </c>
      <c r="H4" s="66">
        <v>2019</v>
      </c>
      <c r="I4" s="66">
        <v>2020</v>
      </c>
      <c r="J4" s="66">
        <v>2021</v>
      </c>
      <c r="K4" s="66">
        <v>2022</v>
      </c>
      <c r="L4" s="66">
        <v>2023</v>
      </c>
      <c r="M4" s="66">
        <v>2024</v>
      </c>
      <c r="P4" s="533"/>
      <c r="Q4" s="533"/>
      <c r="R4" s="533"/>
      <c r="S4" s="533"/>
      <c r="T4" s="533"/>
      <c r="U4" s="533"/>
      <c r="V4" s="533"/>
      <c r="W4" s="533"/>
      <c r="X4" s="533"/>
      <c r="Y4" s="533"/>
      <c r="Z4" s="533"/>
      <c r="AA4" s="533"/>
      <c r="AB4" s="533"/>
      <c r="AC4" s="503"/>
      <c r="AD4" s="533"/>
      <c r="AE4" s="533"/>
      <c r="AF4" s="533"/>
      <c r="AG4" s="533"/>
      <c r="AH4" s="533"/>
      <c r="AI4" s="533"/>
      <c r="AJ4" s="533"/>
      <c r="AK4" s="533"/>
      <c r="AL4" s="533"/>
    </row>
    <row r="5" spans="1:38" s="116" customFormat="1" ht="16.5" customHeight="1" thickTop="1" x14ac:dyDescent="0.2">
      <c r="A5" s="51" t="s">
        <v>11</v>
      </c>
      <c r="B5" s="51" t="s">
        <v>45</v>
      </c>
      <c r="C5" s="83">
        <v>1093.21</v>
      </c>
      <c r="D5" s="83">
        <v>1096.6600000000001</v>
      </c>
      <c r="E5" s="83">
        <v>1107.8599999999999</v>
      </c>
      <c r="F5" s="83">
        <v>1133.3399999999999</v>
      </c>
      <c r="G5" s="83">
        <v>1170.25</v>
      </c>
      <c r="H5" s="83">
        <v>1209.94</v>
      </c>
      <c r="I5" s="83">
        <v>1250.75</v>
      </c>
      <c r="J5" s="83">
        <v>1294.1099999999999</v>
      </c>
      <c r="K5" s="83">
        <v>1368</v>
      </c>
      <c r="L5" s="83">
        <v>1466.66</v>
      </c>
      <c r="M5" s="83">
        <v>1582.75</v>
      </c>
      <c r="N5" s="115"/>
      <c r="O5" s="115"/>
      <c r="P5" s="533"/>
      <c r="Q5" s="126"/>
      <c r="R5" s="558"/>
      <c r="S5" s="558"/>
      <c r="T5" s="558"/>
      <c r="U5" s="558"/>
      <c r="V5" s="558"/>
      <c r="W5" s="558"/>
      <c r="X5" s="558"/>
      <c r="Y5" s="558"/>
      <c r="Z5" s="558"/>
      <c r="AA5" s="558"/>
      <c r="AB5" s="558"/>
      <c r="AC5" s="543"/>
      <c r="AD5" s="543"/>
      <c r="AE5" s="543"/>
      <c r="AF5" s="543"/>
      <c r="AG5" s="543"/>
      <c r="AH5" s="543"/>
      <c r="AI5" s="543"/>
      <c r="AJ5" s="543"/>
      <c r="AK5" s="543"/>
      <c r="AL5" s="543"/>
    </row>
    <row r="6" spans="1:38" s="116" customFormat="1" ht="12.75" customHeight="1" x14ac:dyDescent="0.2">
      <c r="A6" s="51"/>
      <c r="B6" s="51" t="s">
        <v>53</v>
      </c>
      <c r="C6" s="83">
        <v>1203.32</v>
      </c>
      <c r="D6" s="83">
        <v>1207.76</v>
      </c>
      <c r="E6" s="83">
        <v>1215.1099999999999</v>
      </c>
      <c r="F6" s="83">
        <v>1236.8499999999999</v>
      </c>
      <c r="G6" s="83">
        <v>1273.99</v>
      </c>
      <c r="H6" s="83">
        <v>1312.43</v>
      </c>
      <c r="I6" s="83">
        <v>1349.35</v>
      </c>
      <c r="J6" s="83">
        <v>1395.7</v>
      </c>
      <c r="K6" s="83">
        <v>1476.2</v>
      </c>
      <c r="L6" s="83">
        <v>1577.33</v>
      </c>
      <c r="M6" s="83">
        <v>1693.55</v>
      </c>
      <c r="P6" s="543"/>
      <c r="Q6" s="543"/>
      <c r="R6" s="543"/>
      <c r="S6" s="543"/>
      <c r="T6" s="543"/>
      <c r="U6" s="543"/>
      <c r="V6" s="543"/>
      <c r="W6" s="543"/>
      <c r="X6" s="543"/>
      <c r="Y6" s="543"/>
      <c r="Z6" s="543"/>
      <c r="AA6" s="543"/>
      <c r="AB6" s="543"/>
      <c r="AC6" s="543"/>
      <c r="AD6" s="543"/>
      <c r="AE6" s="543"/>
      <c r="AF6" s="543"/>
      <c r="AG6" s="543"/>
      <c r="AH6" s="543"/>
      <c r="AI6" s="543"/>
      <c r="AJ6" s="543"/>
      <c r="AK6" s="543"/>
      <c r="AL6" s="543"/>
    </row>
    <row r="7" spans="1:38" s="116" customFormat="1" ht="12.75" customHeight="1" x14ac:dyDescent="0.2">
      <c r="A7" s="51"/>
      <c r="B7" s="51" t="s">
        <v>54</v>
      </c>
      <c r="C7" s="83">
        <v>963.12</v>
      </c>
      <c r="D7" s="83">
        <v>966.85</v>
      </c>
      <c r="E7" s="83">
        <v>982.49</v>
      </c>
      <c r="F7" s="83">
        <v>1011.02</v>
      </c>
      <c r="G7" s="83">
        <v>1046.5899999999999</v>
      </c>
      <c r="H7" s="83">
        <v>1086.97</v>
      </c>
      <c r="I7" s="83">
        <v>1130.8699999999999</v>
      </c>
      <c r="J7" s="83">
        <v>1172.08</v>
      </c>
      <c r="K7" s="83">
        <v>1237.52</v>
      </c>
      <c r="L7" s="83">
        <v>1332.02</v>
      </c>
      <c r="M7" s="83">
        <v>1445.59</v>
      </c>
      <c r="P7" s="543"/>
      <c r="Q7" s="543"/>
      <c r="R7" s="543"/>
      <c r="S7" s="543"/>
      <c r="T7" s="543"/>
      <c r="U7" s="543"/>
      <c r="V7" s="543"/>
      <c r="W7" s="543"/>
      <c r="X7" s="543"/>
      <c r="Y7" s="543"/>
      <c r="Z7" s="543"/>
      <c r="AA7" s="543"/>
      <c r="AB7" s="543"/>
      <c r="AC7" s="543"/>
      <c r="AD7" s="543"/>
      <c r="AE7" s="543"/>
      <c r="AF7" s="543"/>
      <c r="AG7" s="543"/>
      <c r="AH7" s="543"/>
      <c r="AI7" s="543"/>
      <c r="AJ7" s="543"/>
      <c r="AK7" s="543"/>
      <c r="AL7" s="543"/>
    </row>
    <row r="8" spans="1:38" s="117" customFormat="1" ht="16.5" customHeight="1" x14ac:dyDescent="0.2">
      <c r="A8" s="53" t="s">
        <v>55</v>
      </c>
      <c r="B8" s="51" t="s">
        <v>45</v>
      </c>
      <c r="C8" s="83">
        <v>752.91</v>
      </c>
      <c r="D8" s="83">
        <v>711.88</v>
      </c>
      <c r="E8" s="83">
        <v>759.21</v>
      </c>
      <c r="F8" s="83">
        <v>761.64</v>
      </c>
      <c r="G8" s="83">
        <v>775.74</v>
      </c>
      <c r="H8" s="83">
        <v>1016.76</v>
      </c>
      <c r="I8" s="83">
        <v>1233.5</v>
      </c>
      <c r="J8" s="83">
        <v>1171.6400000000001</v>
      </c>
      <c r="K8" s="83">
        <v>1142.0999999999999</v>
      </c>
      <c r="L8" s="83">
        <v>1193.83</v>
      </c>
      <c r="M8" s="83">
        <v>1427.69</v>
      </c>
      <c r="P8" s="126"/>
      <c r="Q8" s="126"/>
      <c r="R8" s="126"/>
      <c r="S8" s="126"/>
      <c r="T8" s="126"/>
      <c r="U8" s="126"/>
      <c r="V8" s="126"/>
      <c r="W8" s="126"/>
      <c r="X8" s="126"/>
      <c r="Y8" s="126"/>
      <c r="Z8" s="126"/>
      <c r="AA8" s="126"/>
      <c r="AB8" s="126"/>
      <c r="AC8" s="126"/>
      <c r="AD8" s="126"/>
      <c r="AE8" s="126"/>
      <c r="AF8" s="126"/>
      <c r="AG8" s="126"/>
      <c r="AH8" s="126"/>
      <c r="AI8" s="126"/>
      <c r="AJ8" s="126"/>
      <c r="AK8" s="126"/>
      <c r="AL8" s="126"/>
    </row>
    <row r="9" spans="1:38" s="117" customFormat="1" ht="12.75" customHeight="1" x14ac:dyDescent="0.2">
      <c r="A9" s="54"/>
      <c r="B9" s="55" t="s">
        <v>53</v>
      </c>
      <c r="C9" s="454">
        <v>837.34</v>
      </c>
      <c r="D9" s="454">
        <v>767.94</v>
      </c>
      <c r="E9" s="454">
        <v>814.54</v>
      </c>
      <c r="F9" s="454">
        <v>805.1</v>
      </c>
      <c r="G9" s="454">
        <v>813.3</v>
      </c>
      <c r="H9" s="454">
        <v>1105.51</v>
      </c>
      <c r="I9" s="454">
        <v>1339.07</v>
      </c>
      <c r="J9" s="454">
        <v>1291.68</v>
      </c>
      <c r="K9" s="454">
        <v>1255.19</v>
      </c>
      <c r="L9" s="454">
        <v>1290.02</v>
      </c>
      <c r="M9" s="454">
        <v>1544.65</v>
      </c>
      <c r="P9" s="268"/>
      <c r="Q9" s="340"/>
      <c r="R9" s="68"/>
      <c r="S9" s="375"/>
      <c r="T9" s="340"/>
      <c r="U9" s="268"/>
      <c r="V9" s="126"/>
      <c r="W9" s="126"/>
      <c r="X9" s="126"/>
      <c r="Y9" s="126"/>
      <c r="Z9" s="126"/>
      <c r="AA9" s="126"/>
      <c r="AB9" s="126"/>
      <c r="AC9" s="126"/>
      <c r="AD9" s="126"/>
      <c r="AE9" s="126"/>
      <c r="AF9" s="126"/>
      <c r="AG9" s="126"/>
      <c r="AH9" s="126"/>
      <c r="AI9" s="126"/>
      <c r="AJ9" s="126"/>
      <c r="AK9" s="126"/>
      <c r="AL9" s="126"/>
    </row>
    <row r="10" spans="1:38" s="117" customFormat="1" ht="12.75" customHeight="1" x14ac:dyDescent="0.2">
      <c r="A10" s="53"/>
      <c r="B10" s="55" t="s">
        <v>54</v>
      </c>
      <c r="C10" s="454">
        <v>590.63</v>
      </c>
      <c r="D10" s="454">
        <v>590.91999999999996</v>
      </c>
      <c r="E10" s="454">
        <v>620.16</v>
      </c>
      <c r="F10" s="454">
        <v>647.80999999999995</v>
      </c>
      <c r="G10" s="454">
        <v>696.86</v>
      </c>
      <c r="H10" s="454">
        <v>782.86</v>
      </c>
      <c r="I10" s="454">
        <v>744.24</v>
      </c>
      <c r="J10" s="454">
        <v>762.78</v>
      </c>
      <c r="K10" s="454">
        <v>833.07</v>
      </c>
      <c r="L10" s="454">
        <v>912.59</v>
      </c>
      <c r="M10" s="454">
        <v>1023.65</v>
      </c>
      <c r="P10" s="233"/>
      <c r="Q10" s="268"/>
      <c r="R10" s="268"/>
      <c r="S10" s="268"/>
      <c r="T10" s="270"/>
      <c r="U10" s="270"/>
      <c r="V10" s="126"/>
      <c r="W10" s="126"/>
      <c r="X10" s="126"/>
      <c r="Y10" s="126"/>
      <c r="Z10" s="126"/>
      <c r="AA10" s="126"/>
      <c r="AB10" s="126"/>
      <c r="AC10" s="126"/>
      <c r="AD10" s="126"/>
      <c r="AE10" s="126"/>
      <c r="AF10" s="126"/>
      <c r="AG10" s="126"/>
      <c r="AH10" s="126"/>
      <c r="AI10" s="126"/>
      <c r="AJ10" s="126"/>
      <c r="AK10" s="126"/>
      <c r="AL10" s="126"/>
    </row>
    <row r="11" spans="1:38" s="117" customFormat="1" ht="16.5" customHeight="1" x14ac:dyDescent="0.2">
      <c r="A11" s="53" t="s">
        <v>56</v>
      </c>
      <c r="B11" s="51" t="s">
        <v>45</v>
      </c>
      <c r="C11" s="83">
        <v>719.2</v>
      </c>
      <c r="D11" s="83">
        <v>733.69</v>
      </c>
      <c r="E11" s="83">
        <v>753.41</v>
      </c>
      <c r="F11" s="83">
        <v>788.29</v>
      </c>
      <c r="G11" s="83">
        <v>827.84</v>
      </c>
      <c r="H11" s="83">
        <v>871.35</v>
      </c>
      <c r="I11" s="83">
        <v>910.8</v>
      </c>
      <c r="J11" s="83">
        <v>948.81</v>
      </c>
      <c r="K11" s="83">
        <v>1015.84</v>
      </c>
      <c r="L11" s="83">
        <v>1100.3599999999999</v>
      </c>
      <c r="M11" s="83">
        <v>1191.1199999999999</v>
      </c>
      <c r="P11" s="268"/>
      <c r="Q11" s="510"/>
      <c r="R11" s="321"/>
      <c r="S11" s="321"/>
      <c r="T11" s="321"/>
      <c r="U11" s="268"/>
      <c r="V11" s="126"/>
      <c r="W11" s="126"/>
      <c r="X11" s="126"/>
      <c r="Y11" s="126"/>
      <c r="Z11" s="126"/>
      <c r="AA11" s="126"/>
      <c r="AB11" s="126"/>
      <c r="AC11" s="126"/>
      <c r="AD11" s="126"/>
      <c r="AE11" s="126"/>
      <c r="AF11" s="126"/>
      <c r="AG11" s="126"/>
      <c r="AH11" s="126"/>
      <c r="AI11" s="126"/>
      <c r="AJ11" s="126"/>
      <c r="AK11" s="126"/>
      <c r="AL11" s="126"/>
    </row>
    <row r="12" spans="1:38" s="117" customFormat="1" ht="12.75" customHeight="1" x14ac:dyDescent="0.2">
      <c r="A12" s="54"/>
      <c r="B12" s="55" t="s">
        <v>53</v>
      </c>
      <c r="C12" s="454">
        <v>752.86</v>
      </c>
      <c r="D12" s="454">
        <v>768.96</v>
      </c>
      <c r="E12" s="454">
        <v>785.59</v>
      </c>
      <c r="F12" s="454">
        <v>818.25</v>
      </c>
      <c r="G12" s="454">
        <v>858.87</v>
      </c>
      <c r="H12" s="454">
        <v>904.02</v>
      </c>
      <c r="I12" s="454">
        <v>939.89</v>
      </c>
      <c r="J12" s="454">
        <v>975.75</v>
      </c>
      <c r="K12" s="454">
        <v>1047.2</v>
      </c>
      <c r="L12" s="454">
        <v>1135</v>
      </c>
      <c r="M12" s="454">
        <v>1230.2</v>
      </c>
      <c r="P12" s="268"/>
      <c r="Q12" s="511"/>
      <c r="R12" s="268"/>
      <c r="S12" s="268"/>
      <c r="T12" s="268"/>
      <c r="U12" s="268"/>
      <c r="V12" s="631"/>
      <c r="W12" s="126"/>
      <c r="X12" s="126"/>
      <c r="Y12" s="126"/>
      <c r="Z12" s="126"/>
      <c r="AA12" s="340"/>
      <c r="AB12" s="126"/>
      <c r="AC12" s="126"/>
      <c r="AD12" s="126"/>
      <c r="AE12" s="126"/>
      <c r="AF12" s="126"/>
      <c r="AG12" s="126"/>
      <c r="AH12" s="126"/>
      <c r="AI12" s="126"/>
      <c r="AJ12" s="126"/>
      <c r="AK12" s="126"/>
      <c r="AL12" s="126"/>
    </row>
    <row r="13" spans="1:38" s="117" customFormat="1" ht="12.75" customHeight="1" x14ac:dyDescent="0.2">
      <c r="A13" s="53"/>
      <c r="B13" s="55" t="s">
        <v>54</v>
      </c>
      <c r="C13" s="454">
        <v>675</v>
      </c>
      <c r="D13" s="454">
        <v>688.01</v>
      </c>
      <c r="E13" s="454">
        <v>711.72</v>
      </c>
      <c r="F13" s="454">
        <v>749.37</v>
      </c>
      <c r="G13" s="454">
        <v>786.48</v>
      </c>
      <c r="H13" s="454">
        <v>827.95</v>
      </c>
      <c r="I13" s="454">
        <v>870.5</v>
      </c>
      <c r="J13" s="454">
        <v>912.9</v>
      </c>
      <c r="K13" s="454">
        <v>974.41</v>
      </c>
      <c r="L13" s="454">
        <v>1053.73</v>
      </c>
      <c r="M13" s="454">
        <v>1137.02</v>
      </c>
      <c r="P13" s="268"/>
      <c r="Q13" s="348"/>
      <c r="R13" s="268"/>
      <c r="S13" s="268"/>
      <c r="T13" s="268"/>
      <c r="U13" s="268"/>
      <c r="V13" s="631"/>
      <c r="W13" s="126"/>
      <c r="X13" s="126"/>
      <c r="Y13" s="126"/>
      <c r="Z13" s="126"/>
      <c r="AA13" s="126"/>
      <c r="AB13" s="126"/>
      <c r="AC13" s="126"/>
      <c r="AD13" s="126"/>
      <c r="AE13" s="126"/>
      <c r="AF13" s="126"/>
      <c r="AG13" s="126"/>
      <c r="AH13" s="126"/>
      <c r="AI13" s="126"/>
      <c r="AJ13" s="126"/>
      <c r="AK13" s="126"/>
      <c r="AL13" s="126"/>
    </row>
    <row r="14" spans="1:38" s="117" customFormat="1" ht="16.5" customHeight="1" x14ac:dyDescent="0.2">
      <c r="A14" s="53" t="s">
        <v>57</v>
      </c>
      <c r="B14" s="51" t="s">
        <v>45</v>
      </c>
      <c r="C14" s="83">
        <v>862.51</v>
      </c>
      <c r="D14" s="83">
        <v>871.58</v>
      </c>
      <c r="E14" s="83">
        <v>893.31</v>
      </c>
      <c r="F14" s="83">
        <v>935.65</v>
      </c>
      <c r="G14" s="83">
        <v>980.03</v>
      </c>
      <c r="H14" s="83">
        <v>1030.8599999999999</v>
      </c>
      <c r="I14" s="83">
        <v>1074.49</v>
      </c>
      <c r="J14" s="83">
        <v>1126.1199999999999</v>
      </c>
      <c r="K14" s="83">
        <v>1206.3499999999999</v>
      </c>
      <c r="L14" s="83">
        <v>1287.3499999999999</v>
      </c>
      <c r="M14" s="83">
        <v>1384.21</v>
      </c>
      <c r="P14" s="268"/>
      <c r="Q14" s="348"/>
      <c r="R14" s="268"/>
      <c r="S14" s="268"/>
      <c r="T14" s="268"/>
      <c r="U14" s="268"/>
      <c r="V14" s="631"/>
      <c r="W14" s="126"/>
      <c r="X14" s="126"/>
      <c r="Y14" s="126"/>
      <c r="Z14" s="126"/>
      <c r="AA14" s="126"/>
      <c r="AB14" s="126"/>
      <c r="AC14" s="126"/>
      <c r="AD14" s="126"/>
      <c r="AE14" s="126"/>
      <c r="AF14" s="126"/>
      <c r="AG14" s="126"/>
      <c r="AH14" s="126"/>
      <c r="AI14" s="126"/>
      <c r="AJ14" s="126"/>
      <c r="AK14" s="126"/>
      <c r="AL14" s="126"/>
    </row>
    <row r="15" spans="1:38" s="117" customFormat="1" ht="12.75" customHeight="1" x14ac:dyDescent="0.2">
      <c r="A15" s="54"/>
      <c r="B15" s="55" t="s">
        <v>53</v>
      </c>
      <c r="C15" s="454">
        <v>901.55</v>
      </c>
      <c r="D15" s="454">
        <v>917.1</v>
      </c>
      <c r="E15" s="454">
        <v>938.4</v>
      </c>
      <c r="F15" s="454">
        <v>982.93</v>
      </c>
      <c r="G15" s="454">
        <v>1028.6199999999999</v>
      </c>
      <c r="H15" s="454">
        <v>1078.1600000000001</v>
      </c>
      <c r="I15" s="454">
        <v>1116.2</v>
      </c>
      <c r="J15" s="454">
        <v>1172.81</v>
      </c>
      <c r="K15" s="454">
        <v>1256.52</v>
      </c>
      <c r="L15" s="454">
        <v>1332.6</v>
      </c>
      <c r="M15" s="454">
        <v>1430.17</v>
      </c>
      <c r="P15" s="268"/>
      <c r="Q15" s="348"/>
      <c r="R15" s="268"/>
      <c r="S15" s="268"/>
      <c r="T15" s="268"/>
      <c r="U15" s="268"/>
      <c r="V15" s="126"/>
      <c r="W15" s="126"/>
      <c r="X15" s="126"/>
      <c r="Y15" s="126"/>
      <c r="Z15" s="126"/>
      <c r="AA15" s="126"/>
      <c r="AB15" s="126"/>
      <c r="AC15" s="126"/>
      <c r="AD15" s="126"/>
      <c r="AE15" s="126"/>
      <c r="AF15" s="126"/>
      <c r="AG15" s="126"/>
      <c r="AH15" s="126"/>
      <c r="AI15" s="126"/>
      <c r="AJ15" s="126"/>
      <c r="AK15" s="126"/>
      <c r="AL15" s="126"/>
    </row>
    <row r="16" spans="1:38" s="117" customFormat="1" ht="12.75" customHeight="1" x14ac:dyDescent="0.2">
      <c r="A16" s="53"/>
      <c r="B16" s="55" t="s">
        <v>54</v>
      </c>
      <c r="C16" s="454">
        <v>819.39</v>
      </c>
      <c r="D16" s="454">
        <v>821.71</v>
      </c>
      <c r="E16" s="454">
        <v>843.24</v>
      </c>
      <c r="F16" s="454">
        <v>882.47</v>
      </c>
      <c r="G16" s="454">
        <v>924.75</v>
      </c>
      <c r="H16" s="454">
        <v>976.53</v>
      </c>
      <c r="I16" s="454">
        <v>1025.45</v>
      </c>
      <c r="J16" s="454">
        <v>1071.5999999999999</v>
      </c>
      <c r="K16" s="454">
        <v>1146.3900000000001</v>
      </c>
      <c r="L16" s="454">
        <v>1232.01</v>
      </c>
      <c r="M16" s="454">
        <v>1326.75</v>
      </c>
      <c r="P16" s="268"/>
      <c r="Q16" s="348"/>
      <c r="R16" s="268"/>
      <c r="S16" s="268"/>
      <c r="T16" s="268"/>
      <c r="U16" s="268"/>
      <c r="V16" s="126"/>
      <c r="W16" s="126"/>
      <c r="X16" s="126"/>
      <c r="Y16" s="126"/>
      <c r="Z16" s="126"/>
      <c r="AA16" s="126"/>
      <c r="AB16" s="126"/>
      <c r="AC16" s="126"/>
      <c r="AD16" s="126"/>
      <c r="AE16" s="126"/>
      <c r="AF16" s="126"/>
      <c r="AG16" s="126"/>
      <c r="AH16" s="126"/>
      <c r="AI16" s="126"/>
      <c r="AJ16" s="126"/>
      <c r="AK16" s="126"/>
      <c r="AL16" s="126"/>
    </row>
    <row r="17" spans="1:38" s="117" customFormat="1" ht="16.5" customHeight="1" x14ac:dyDescent="0.2">
      <c r="A17" s="53" t="s">
        <v>58</v>
      </c>
      <c r="B17" s="51" t="s">
        <v>45</v>
      </c>
      <c r="C17" s="83">
        <v>987.53</v>
      </c>
      <c r="D17" s="83">
        <v>991.06</v>
      </c>
      <c r="E17" s="83">
        <v>1003.61</v>
      </c>
      <c r="F17" s="83">
        <v>1034.78</v>
      </c>
      <c r="G17" s="83">
        <v>1081.3499999999999</v>
      </c>
      <c r="H17" s="83">
        <v>1135.05</v>
      </c>
      <c r="I17" s="83">
        <v>1176.05</v>
      </c>
      <c r="J17" s="83">
        <v>1234.8699999999999</v>
      </c>
      <c r="K17" s="83">
        <v>1319.28</v>
      </c>
      <c r="L17" s="83">
        <v>1414.1</v>
      </c>
      <c r="M17" s="83">
        <v>1532.56</v>
      </c>
      <c r="P17" s="268"/>
      <c r="Q17" s="348"/>
      <c r="R17" s="268"/>
      <c r="S17" s="268"/>
      <c r="T17" s="268"/>
      <c r="U17" s="268"/>
      <c r="V17" s="126"/>
      <c r="W17" s="126"/>
      <c r="X17" s="126"/>
      <c r="Y17" s="126"/>
      <c r="Z17" s="126"/>
      <c r="AA17" s="126"/>
      <c r="AB17" s="126"/>
      <c r="AC17" s="126"/>
      <c r="AD17" s="126"/>
      <c r="AE17" s="126"/>
      <c r="AF17" s="126"/>
      <c r="AG17" s="126"/>
      <c r="AH17" s="126"/>
      <c r="AI17" s="126"/>
      <c r="AJ17" s="126"/>
      <c r="AK17" s="126"/>
      <c r="AL17" s="126"/>
    </row>
    <row r="18" spans="1:38" s="117" customFormat="1" ht="12.75" customHeight="1" x14ac:dyDescent="0.2">
      <c r="A18" s="54"/>
      <c r="B18" s="55" t="s">
        <v>53</v>
      </c>
      <c r="C18" s="454">
        <v>1036.99</v>
      </c>
      <c r="D18" s="454">
        <v>1043.9100000000001</v>
      </c>
      <c r="E18" s="454">
        <v>1054.6300000000001</v>
      </c>
      <c r="F18" s="454">
        <v>1089.0999999999999</v>
      </c>
      <c r="G18" s="454">
        <v>1145.51</v>
      </c>
      <c r="H18" s="454">
        <v>1199.1600000000001</v>
      </c>
      <c r="I18" s="454">
        <v>1236.27</v>
      </c>
      <c r="J18" s="454">
        <v>1297</v>
      </c>
      <c r="K18" s="454">
        <v>1382.69</v>
      </c>
      <c r="L18" s="454">
        <v>1478.18</v>
      </c>
      <c r="M18" s="454">
        <v>1585.23</v>
      </c>
      <c r="P18" s="268"/>
      <c r="Q18" s="348"/>
      <c r="R18" s="268"/>
      <c r="S18" s="268"/>
      <c r="T18" s="268"/>
      <c r="U18" s="268"/>
      <c r="V18" s="126"/>
      <c r="W18" s="126"/>
      <c r="X18" s="126"/>
      <c r="Y18" s="126"/>
      <c r="Z18" s="126"/>
      <c r="AA18" s="126"/>
      <c r="AB18" s="126"/>
      <c r="AC18" s="126"/>
      <c r="AD18" s="126"/>
      <c r="AE18" s="126"/>
      <c r="AF18" s="126"/>
      <c r="AG18" s="126"/>
      <c r="AH18" s="126"/>
      <c r="AI18" s="126"/>
      <c r="AJ18" s="126"/>
      <c r="AK18" s="126"/>
      <c r="AL18" s="126"/>
    </row>
    <row r="19" spans="1:38" s="117" customFormat="1" ht="12.75" customHeight="1" x14ac:dyDescent="0.2">
      <c r="A19" s="53"/>
      <c r="B19" s="55" t="s">
        <v>54</v>
      </c>
      <c r="C19" s="454">
        <v>932.62</v>
      </c>
      <c r="D19" s="454">
        <v>932.72</v>
      </c>
      <c r="E19" s="454">
        <v>946.64</v>
      </c>
      <c r="F19" s="454">
        <v>972.87</v>
      </c>
      <c r="G19" s="454">
        <v>1006.36</v>
      </c>
      <c r="H19" s="454">
        <v>1058.76</v>
      </c>
      <c r="I19" s="454">
        <v>1102.45</v>
      </c>
      <c r="J19" s="454">
        <v>1158.8900000000001</v>
      </c>
      <c r="K19" s="454">
        <v>1239.75</v>
      </c>
      <c r="L19" s="454">
        <v>1332.57</v>
      </c>
      <c r="M19" s="454">
        <v>1463.19</v>
      </c>
      <c r="P19" s="268"/>
      <c r="Q19" s="348"/>
      <c r="R19" s="268"/>
      <c r="S19" s="268"/>
      <c r="T19" s="268"/>
      <c r="U19" s="268"/>
      <c r="V19" s="126"/>
      <c r="W19" s="126"/>
      <c r="X19" s="126"/>
      <c r="Y19" s="126"/>
      <c r="Z19" s="126"/>
      <c r="AA19" s="126"/>
      <c r="AB19" s="126"/>
      <c r="AC19" s="126"/>
      <c r="AD19" s="126"/>
      <c r="AE19" s="126"/>
      <c r="AF19" s="126"/>
      <c r="AG19" s="126"/>
      <c r="AH19" s="126"/>
      <c r="AI19" s="126"/>
      <c r="AJ19" s="126"/>
      <c r="AK19" s="126"/>
      <c r="AL19" s="126"/>
    </row>
    <row r="20" spans="1:38" s="117" customFormat="1" ht="16.5" customHeight="1" x14ac:dyDescent="0.2">
      <c r="A20" s="53" t="s">
        <v>59</v>
      </c>
      <c r="B20" s="51" t="s">
        <v>45</v>
      </c>
      <c r="C20" s="83">
        <v>1125.56</v>
      </c>
      <c r="D20" s="83">
        <v>1118.1500000000001</v>
      </c>
      <c r="E20" s="83">
        <v>1123.67</v>
      </c>
      <c r="F20" s="83">
        <v>1143.2</v>
      </c>
      <c r="G20" s="83">
        <v>1176.19</v>
      </c>
      <c r="H20" s="83">
        <v>1219.47</v>
      </c>
      <c r="I20" s="83">
        <v>1255.8699999999999</v>
      </c>
      <c r="J20" s="83">
        <v>1302.6099999999999</v>
      </c>
      <c r="K20" s="83">
        <v>1386.25</v>
      </c>
      <c r="L20" s="83">
        <v>1486.1</v>
      </c>
      <c r="M20" s="83">
        <v>1613.64</v>
      </c>
      <c r="P20" s="268"/>
      <c r="Q20" s="348"/>
      <c r="R20" s="268"/>
      <c r="S20" s="268"/>
      <c r="T20" s="268"/>
      <c r="U20" s="268"/>
      <c r="V20" s="126"/>
      <c r="W20" s="126"/>
      <c r="X20" s="126"/>
      <c r="Y20" s="126"/>
      <c r="Z20" s="126"/>
      <c r="AA20" s="126"/>
      <c r="AB20" s="126"/>
      <c r="AC20" s="126"/>
      <c r="AD20" s="126"/>
      <c r="AE20" s="126"/>
      <c r="AF20" s="126"/>
      <c r="AG20" s="126"/>
      <c r="AH20" s="126"/>
      <c r="AI20" s="126"/>
      <c r="AJ20" s="126"/>
      <c r="AK20" s="126"/>
      <c r="AL20" s="126"/>
    </row>
    <row r="21" spans="1:38" s="117" customFormat="1" ht="12.75" customHeight="1" x14ac:dyDescent="0.2">
      <c r="A21" s="54"/>
      <c r="B21" s="55" t="s">
        <v>53</v>
      </c>
      <c r="C21" s="454">
        <v>1207.94</v>
      </c>
      <c r="D21" s="454">
        <v>1199.21</v>
      </c>
      <c r="E21" s="454">
        <v>1203.05</v>
      </c>
      <c r="F21" s="454">
        <v>1220.79</v>
      </c>
      <c r="G21" s="454">
        <v>1256.28</v>
      </c>
      <c r="H21" s="454">
        <v>1300.3599999999999</v>
      </c>
      <c r="I21" s="454">
        <v>1332.62</v>
      </c>
      <c r="J21" s="454">
        <v>1389.05</v>
      </c>
      <c r="K21" s="454">
        <v>1486.04</v>
      </c>
      <c r="L21" s="454">
        <v>1588.98</v>
      </c>
      <c r="M21" s="454">
        <v>1712.31</v>
      </c>
      <c r="P21" s="268"/>
      <c r="Q21" s="348"/>
      <c r="R21" s="268"/>
      <c r="S21" s="268"/>
      <c r="T21" s="268"/>
      <c r="U21" s="268"/>
      <c r="V21" s="126"/>
      <c r="W21" s="126"/>
      <c r="X21" s="126"/>
      <c r="Y21" s="126"/>
      <c r="Z21" s="126"/>
      <c r="AA21" s="126"/>
      <c r="AB21" s="126"/>
      <c r="AC21" s="126"/>
      <c r="AD21" s="126"/>
      <c r="AE21" s="126"/>
      <c r="AF21" s="126"/>
      <c r="AG21" s="126"/>
      <c r="AH21" s="126"/>
      <c r="AI21" s="126"/>
      <c r="AJ21" s="126"/>
      <c r="AK21" s="126"/>
      <c r="AL21" s="126"/>
    </row>
    <row r="22" spans="1:38" s="117" customFormat="1" ht="12.75" customHeight="1" x14ac:dyDescent="0.2">
      <c r="A22" s="53"/>
      <c r="B22" s="55" t="s">
        <v>54</v>
      </c>
      <c r="C22" s="454">
        <v>1033.5899999999999</v>
      </c>
      <c r="D22" s="454">
        <v>1028.94</v>
      </c>
      <c r="E22" s="454">
        <v>1036.08</v>
      </c>
      <c r="F22" s="454">
        <v>1056.9100000000001</v>
      </c>
      <c r="G22" s="454">
        <v>1085.78</v>
      </c>
      <c r="H22" s="454">
        <v>1126.5999999999999</v>
      </c>
      <c r="I22" s="454">
        <v>1165.56</v>
      </c>
      <c r="J22" s="454">
        <v>1199.9100000000001</v>
      </c>
      <c r="K22" s="454">
        <v>1265.49</v>
      </c>
      <c r="L22" s="454">
        <v>1359.26</v>
      </c>
      <c r="M22" s="454">
        <v>1486.93</v>
      </c>
      <c r="P22" s="268"/>
      <c r="Q22" s="348"/>
      <c r="R22" s="268"/>
      <c r="S22" s="268"/>
      <c r="T22" s="268"/>
      <c r="U22" s="268"/>
      <c r="V22" s="126"/>
      <c r="W22" s="126"/>
      <c r="X22" s="126"/>
      <c r="Y22" s="126"/>
      <c r="Z22" s="126"/>
      <c r="AA22" s="126"/>
      <c r="AB22" s="126"/>
      <c r="AC22" s="126"/>
      <c r="AD22" s="126"/>
      <c r="AE22" s="126"/>
      <c r="AF22" s="126"/>
      <c r="AG22" s="126"/>
      <c r="AH22" s="126"/>
      <c r="AI22" s="126"/>
      <c r="AJ22" s="126"/>
      <c r="AK22" s="126"/>
      <c r="AL22" s="126"/>
    </row>
    <row r="23" spans="1:38" s="117" customFormat="1" ht="16.5" customHeight="1" x14ac:dyDescent="0.2">
      <c r="A23" s="53" t="s">
        <v>60</v>
      </c>
      <c r="B23" s="51" t="s">
        <v>45</v>
      </c>
      <c r="C23" s="83">
        <v>1199.29</v>
      </c>
      <c r="D23" s="83">
        <v>1202.77</v>
      </c>
      <c r="E23" s="83">
        <v>1213.01</v>
      </c>
      <c r="F23" s="83">
        <v>1237.07</v>
      </c>
      <c r="G23" s="83">
        <v>1273.52</v>
      </c>
      <c r="H23" s="83">
        <v>1312.02</v>
      </c>
      <c r="I23" s="83">
        <v>1336.16</v>
      </c>
      <c r="J23" s="83">
        <v>1379.16</v>
      </c>
      <c r="K23" s="83">
        <v>1451.82</v>
      </c>
      <c r="L23" s="83">
        <v>1553.51</v>
      </c>
      <c r="M23" s="83">
        <v>1674.35</v>
      </c>
      <c r="P23" s="268"/>
      <c r="Q23" s="348"/>
      <c r="R23" s="268"/>
      <c r="S23" s="268"/>
      <c r="T23" s="268"/>
      <c r="U23" s="268"/>
      <c r="V23" s="126"/>
      <c r="W23" s="126"/>
      <c r="X23" s="126"/>
      <c r="Y23" s="126"/>
      <c r="Z23" s="128"/>
      <c r="AA23" s="126"/>
      <c r="AB23" s="126"/>
      <c r="AC23" s="126"/>
      <c r="AD23" s="126"/>
      <c r="AE23" s="126"/>
      <c r="AF23" s="126"/>
      <c r="AG23" s="126"/>
      <c r="AH23" s="126"/>
      <c r="AI23" s="126"/>
      <c r="AJ23" s="126"/>
      <c r="AK23" s="126"/>
      <c r="AL23" s="126"/>
    </row>
    <row r="24" spans="1:38" s="117" customFormat="1" ht="12.75" customHeight="1" x14ac:dyDescent="0.2">
      <c r="A24" s="54"/>
      <c r="B24" s="55" t="s">
        <v>53</v>
      </c>
      <c r="C24" s="454">
        <v>1322.59</v>
      </c>
      <c r="D24" s="454">
        <v>1324.11</v>
      </c>
      <c r="E24" s="454">
        <v>1328.89</v>
      </c>
      <c r="F24" s="454">
        <v>1345.48</v>
      </c>
      <c r="G24" s="454">
        <v>1383.56</v>
      </c>
      <c r="H24" s="454">
        <v>1423.21</v>
      </c>
      <c r="I24" s="454">
        <v>1438.53</v>
      </c>
      <c r="J24" s="454">
        <v>1488.14</v>
      </c>
      <c r="K24" s="454">
        <v>1570.45</v>
      </c>
      <c r="L24" s="454">
        <v>1675.27</v>
      </c>
      <c r="M24" s="454">
        <v>1797.68</v>
      </c>
      <c r="P24" s="268"/>
      <c r="Q24" s="348"/>
      <c r="R24" s="268"/>
      <c r="S24" s="268"/>
      <c r="T24" s="268"/>
      <c r="U24" s="268"/>
      <c r="V24" s="126"/>
      <c r="W24" s="126"/>
      <c r="X24" s="126"/>
      <c r="Y24" s="126"/>
      <c r="Z24" s="126"/>
      <c r="AA24" s="126"/>
      <c r="AB24" s="126"/>
      <c r="AC24" s="126"/>
      <c r="AD24" s="126"/>
      <c r="AE24" s="126"/>
      <c r="AF24" s="126"/>
      <c r="AG24" s="126"/>
      <c r="AH24" s="126"/>
      <c r="AI24" s="126"/>
      <c r="AJ24" s="126"/>
      <c r="AK24" s="126"/>
      <c r="AL24" s="126"/>
    </row>
    <row r="25" spans="1:38" s="117" customFormat="1" ht="12.75" customHeight="1" x14ac:dyDescent="0.2">
      <c r="A25" s="53"/>
      <c r="B25" s="55" t="s">
        <v>54</v>
      </c>
      <c r="C25" s="454">
        <v>1059.56</v>
      </c>
      <c r="D25" s="454">
        <v>1067.27</v>
      </c>
      <c r="E25" s="454">
        <v>1084.73</v>
      </c>
      <c r="F25" s="454">
        <v>1116.67</v>
      </c>
      <c r="G25" s="454">
        <v>1150.99</v>
      </c>
      <c r="H25" s="454">
        <v>1186.8499999999999</v>
      </c>
      <c r="I25" s="454">
        <v>1220.1400000000001</v>
      </c>
      <c r="J25" s="454">
        <v>1256.71</v>
      </c>
      <c r="K25" s="454">
        <v>1318.08</v>
      </c>
      <c r="L25" s="454">
        <v>1414.24</v>
      </c>
      <c r="M25" s="454">
        <v>1529.5</v>
      </c>
      <c r="P25" s="268"/>
      <c r="Q25" s="268"/>
      <c r="R25" s="268"/>
      <c r="S25" s="268"/>
      <c r="T25" s="270"/>
      <c r="U25" s="268"/>
      <c r="V25" s="126"/>
      <c r="W25" s="126"/>
      <c r="X25" s="126"/>
      <c r="Y25" s="126"/>
      <c r="Z25" s="126"/>
      <c r="AA25" s="126"/>
      <c r="AB25" s="126"/>
      <c r="AC25" s="126"/>
      <c r="AD25" s="126"/>
      <c r="AE25" s="126"/>
      <c r="AF25" s="126"/>
      <c r="AG25" s="126"/>
      <c r="AH25" s="126"/>
      <c r="AI25" s="126"/>
      <c r="AJ25" s="126"/>
      <c r="AK25" s="126"/>
      <c r="AL25" s="126"/>
    </row>
    <row r="26" spans="1:38" s="117" customFormat="1" ht="16.5" customHeight="1" x14ac:dyDescent="0.2">
      <c r="A26" s="53" t="s">
        <v>61</v>
      </c>
      <c r="B26" s="51" t="s">
        <v>45</v>
      </c>
      <c r="C26" s="83">
        <v>1181.01</v>
      </c>
      <c r="D26" s="83">
        <v>1187.8800000000001</v>
      </c>
      <c r="E26" s="83">
        <v>1205.0899999999999</v>
      </c>
      <c r="F26" s="83">
        <v>1239.57</v>
      </c>
      <c r="G26" s="83">
        <v>1285.8</v>
      </c>
      <c r="H26" s="83">
        <v>1339.38</v>
      </c>
      <c r="I26" s="83">
        <v>1380.51</v>
      </c>
      <c r="J26" s="83">
        <v>1422.45</v>
      </c>
      <c r="K26" s="83">
        <v>1499.91</v>
      </c>
      <c r="L26" s="83">
        <v>1610.09</v>
      </c>
      <c r="M26" s="83">
        <v>1727.04</v>
      </c>
      <c r="P26" s="268"/>
      <c r="Q26" s="268"/>
      <c r="R26" s="268"/>
      <c r="S26" s="268"/>
      <c r="T26" s="270"/>
      <c r="U26" s="268"/>
      <c r="V26" s="126"/>
      <c r="W26" s="126"/>
      <c r="X26" s="126"/>
      <c r="Y26" s="126"/>
      <c r="Z26" s="126"/>
      <c r="AA26" s="126"/>
      <c r="AB26" s="126"/>
      <c r="AC26" s="126"/>
      <c r="AD26" s="126"/>
      <c r="AE26" s="126"/>
      <c r="AF26" s="126"/>
      <c r="AG26" s="126"/>
      <c r="AH26" s="126"/>
      <c r="AI26" s="126"/>
      <c r="AJ26" s="126"/>
      <c r="AK26" s="126"/>
      <c r="AL26" s="126"/>
    </row>
    <row r="27" spans="1:38" s="117" customFormat="1" ht="12.75" customHeight="1" x14ac:dyDescent="0.2">
      <c r="A27" s="54"/>
      <c r="B27" s="55" t="s">
        <v>53</v>
      </c>
      <c r="C27" s="454">
        <v>1332.05</v>
      </c>
      <c r="D27" s="454">
        <v>1338.47</v>
      </c>
      <c r="E27" s="454">
        <v>1349.5</v>
      </c>
      <c r="F27" s="454">
        <v>1378.91</v>
      </c>
      <c r="G27" s="454">
        <v>1423.62</v>
      </c>
      <c r="H27" s="454">
        <v>1479.48</v>
      </c>
      <c r="I27" s="454">
        <v>1515.45</v>
      </c>
      <c r="J27" s="454">
        <v>1559.28</v>
      </c>
      <c r="K27" s="454">
        <v>1643.32</v>
      </c>
      <c r="L27" s="454">
        <v>1758.57</v>
      </c>
      <c r="M27" s="454">
        <v>1878.49</v>
      </c>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row>
    <row r="28" spans="1:38" s="117" customFormat="1" ht="12.75" customHeight="1" x14ac:dyDescent="0.2">
      <c r="A28" s="53"/>
      <c r="B28" s="55" t="s">
        <v>54</v>
      </c>
      <c r="C28" s="454">
        <v>1005.13</v>
      </c>
      <c r="D28" s="454">
        <v>1015.23</v>
      </c>
      <c r="E28" s="454">
        <v>1040.28</v>
      </c>
      <c r="F28" s="454">
        <v>1079.45</v>
      </c>
      <c r="G28" s="454">
        <v>1127.3</v>
      </c>
      <c r="H28" s="454">
        <v>1178.1400000000001</v>
      </c>
      <c r="I28" s="454">
        <v>1225.22</v>
      </c>
      <c r="J28" s="454">
        <v>1268.3399999999999</v>
      </c>
      <c r="K28" s="454">
        <v>1339.65</v>
      </c>
      <c r="L28" s="454">
        <v>1444.15</v>
      </c>
      <c r="M28" s="454">
        <v>1556.4</v>
      </c>
      <c r="P28" s="126"/>
      <c r="Q28" s="126"/>
      <c r="R28" s="339"/>
      <c r="S28" s="339"/>
      <c r="T28" s="340"/>
      <c r="U28" s="126"/>
      <c r="V28" s="126"/>
      <c r="W28" s="126"/>
      <c r="X28" s="126"/>
      <c r="Y28" s="126"/>
      <c r="Z28" s="126"/>
      <c r="AA28" s="126"/>
      <c r="AB28" s="126"/>
      <c r="AC28" s="128"/>
      <c r="AD28" s="126"/>
      <c r="AE28" s="126"/>
      <c r="AF28" s="126"/>
      <c r="AG28" s="126"/>
      <c r="AH28" s="126"/>
      <c r="AI28" s="126"/>
      <c r="AJ28" s="126"/>
      <c r="AK28" s="126"/>
      <c r="AL28" s="126"/>
    </row>
    <row r="29" spans="1:38" s="117" customFormat="1" ht="16.5" customHeight="1" x14ac:dyDescent="0.2">
      <c r="A29" s="53" t="s">
        <v>62</v>
      </c>
      <c r="B29" s="51" t="s">
        <v>45</v>
      </c>
      <c r="C29" s="83">
        <v>1190.3399999999999</v>
      </c>
      <c r="D29" s="83">
        <v>1189.6400000000001</v>
      </c>
      <c r="E29" s="83">
        <v>1198.54</v>
      </c>
      <c r="F29" s="83">
        <v>1218.03</v>
      </c>
      <c r="G29" s="83">
        <v>1252.93</v>
      </c>
      <c r="H29" s="83">
        <v>1283.5999999999999</v>
      </c>
      <c r="I29" s="83">
        <v>1324.32</v>
      </c>
      <c r="J29" s="83">
        <v>1369.01</v>
      </c>
      <c r="K29" s="83">
        <v>1457.11</v>
      </c>
      <c r="L29" s="83">
        <v>1577.03</v>
      </c>
      <c r="M29" s="83">
        <v>1717.38</v>
      </c>
      <c r="P29" s="126"/>
      <c r="Q29" s="126"/>
      <c r="R29" s="126"/>
      <c r="S29" s="533"/>
      <c r="T29" s="533"/>
      <c r="U29" s="533"/>
      <c r="V29" s="533"/>
      <c r="W29" s="533"/>
      <c r="X29" s="533"/>
      <c r="Y29" s="533"/>
      <c r="Z29" s="533"/>
      <c r="AA29" s="533"/>
      <c r="AB29" s="533"/>
      <c r="AC29" s="128"/>
      <c r="AD29" s="126"/>
      <c r="AE29" s="126"/>
      <c r="AF29" s="126"/>
      <c r="AG29" s="126"/>
      <c r="AH29" s="126"/>
      <c r="AI29" s="126"/>
      <c r="AJ29" s="126"/>
      <c r="AK29" s="126"/>
      <c r="AL29" s="126"/>
    </row>
    <row r="30" spans="1:38" s="117" customFormat="1" ht="12.75" customHeight="1" x14ac:dyDescent="0.2">
      <c r="A30" s="54"/>
      <c r="B30" s="55" t="s">
        <v>53</v>
      </c>
      <c r="C30" s="454">
        <v>1362.31</v>
      </c>
      <c r="D30" s="454">
        <v>1359.58</v>
      </c>
      <c r="E30" s="454">
        <v>1361.4</v>
      </c>
      <c r="F30" s="454">
        <v>1373.4</v>
      </c>
      <c r="G30" s="454">
        <v>1404.54</v>
      </c>
      <c r="H30" s="454">
        <v>1430.18</v>
      </c>
      <c r="I30" s="454">
        <v>1468.57</v>
      </c>
      <c r="J30" s="454">
        <v>1515.09</v>
      </c>
      <c r="K30" s="454">
        <v>1615.19</v>
      </c>
      <c r="L30" s="454">
        <v>1743.83</v>
      </c>
      <c r="M30" s="454">
        <v>1890.32</v>
      </c>
      <c r="P30" s="126"/>
      <c r="Q30" s="510"/>
      <c r="R30" s="510"/>
      <c r="S30" s="632"/>
      <c r="T30" s="632"/>
      <c r="U30" s="632"/>
      <c r="V30" s="632"/>
      <c r="W30" s="632"/>
      <c r="X30" s="632"/>
      <c r="Y30" s="632"/>
      <c r="Z30" s="632"/>
      <c r="AA30" s="632"/>
      <c r="AB30" s="632"/>
      <c r="AC30" s="128"/>
      <c r="AD30" s="126"/>
      <c r="AE30" s="126"/>
      <c r="AF30" s="126"/>
      <c r="AG30" s="126"/>
      <c r="AH30" s="126"/>
      <c r="AI30" s="126"/>
      <c r="AJ30" s="126"/>
      <c r="AK30" s="126"/>
      <c r="AL30" s="126"/>
    </row>
    <row r="31" spans="1:38" s="117" customFormat="1" ht="12.75" customHeight="1" x14ac:dyDescent="0.2">
      <c r="A31" s="53"/>
      <c r="B31" s="55" t="s">
        <v>54</v>
      </c>
      <c r="C31" s="454">
        <v>975.55</v>
      </c>
      <c r="D31" s="454">
        <v>980.12</v>
      </c>
      <c r="E31" s="454">
        <v>999.21</v>
      </c>
      <c r="F31" s="454">
        <v>1027.31</v>
      </c>
      <c r="G31" s="454">
        <v>1067.1300000000001</v>
      </c>
      <c r="H31" s="454">
        <v>1105.46</v>
      </c>
      <c r="I31" s="454">
        <v>1148.5999999999999</v>
      </c>
      <c r="J31" s="454">
        <v>1196.0999999999999</v>
      </c>
      <c r="K31" s="454">
        <v>1272.17</v>
      </c>
      <c r="L31" s="454">
        <v>1383.68</v>
      </c>
      <c r="M31" s="454">
        <v>1517.17</v>
      </c>
      <c r="P31" s="126"/>
      <c r="Q31" s="510"/>
      <c r="R31" s="510"/>
      <c r="S31" s="632"/>
      <c r="T31" s="632"/>
      <c r="U31" s="632"/>
      <c r="V31" s="632"/>
      <c r="W31" s="632"/>
      <c r="X31" s="632"/>
      <c r="Y31" s="632"/>
      <c r="Z31" s="632"/>
      <c r="AA31" s="632"/>
      <c r="AB31" s="632"/>
      <c r="AC31" s="128"/>
      <c r="AD31" s="126"/>
      <c r="AE31" s="126"/>
      <c r="AF31" s="126"/>
      <c r="AG31" s="126"/>
      <c r="AH31" s="126"/>
      <c r="AI31" s="126"/>
      <c r="AJ31" s="126"/>
      <c r="AK31" s="126"/>
      <c r="AL31" s="126"/>
    </row>
    <row r="32" spans="1:38" s="117" customFormat="1" ht="16.5" customHeight="1" x14ac:dyDescent="0.2">
      <c r="A32" s="53" t="s">
        <v>63</v>
      </c>
      <c r="B32" s="51" t="s">
        <v>45</v>
      </c>
      <c r="C32" s="83">
        <v>1243.7</v>
      </c>
      <c r="D32" s="83">
        <v>1231.83</v>
      </c>
      <c r="E32" s="83">
        <v>1222.26</v>
      </c>
      <c r="F32" s="83">
        <v>1222.04</v>
      </c>
      <c r="G32" s="83">
        <v>1243.21</v>
      </c>
      <c r="H32" s="83">
        <v>1254.19</v>
      </c>
      <c r="I32" s="83">
        <v>1291.3399999999999</v>
      </c>
      <c r="J32" s="83">
        <v>1322.84</v>
      </c>
      <c r="K32" s="83">
        <v>1391.44</v>
      </c>
      <c r="L32" s="83">
        <v>1501.07</v>
      </c>
      <c r="M32" s="83">
        <v>1615.56</v>
      </c>
      <c r="P32" s="126"/>
      <c r="Q32" s="510"/>
      <c r="R32" s="510"/>
      <c r="S32" s="632"/>
      <c r="T32" s="632"/>
      <c r="U32" s="632"/>
      <c r="V32" s="632"/>
      <c r="W32" s="632"/>
      <c r="X32" s="632"/>
      <c r="Y32" s="632"/>
      <c r="Z32" s="632"/>
      <c r="AA32" s="632"/>
      <c r="AB32" s="632"/>
      <c r="AC32" s="128"/>
      <c r="AD32" s="126"/>
      <c r="AE32" s="126"/>
      <c r="AF32" s="126"/>
      <c r="AG32" s="126"/>
      <c r="AH32" s="126"/>
      <c r="AI32" s="126"/>
      <c r="AJ32" s="126"/>
      <c r="AK32" s="126"/>
      <c r="AL32" s="126"/>
    </row>
    <row r="33" spans="1:38" s="117" customFormat="1" ht="12.75" customHeight="1" x14ac:dyDescent="0.2">
      <c r="A33" s="54"/>
      <c r="B33" s="55" t="s">
        <v>53</v>
      </c>
      <c r="C33" s="454">
        <v>1421.03</v>
      </c>
      <c r="D33" s="454">
        <v>1403.84</v>
      </c>
      <c r="E33" s="454">
        <v>1388.66</v>
      </c>
      <c r="F33" s="454">
        <v>1378.05</v>
      </c>
      <c r="G33" s="454">
        <v>1397.96</v>
      </c>
      <c r="H33" s="454">
        <v>1408.16</v>
      </c>
      <c r="I33" s="454">
        <v>1443.49</v>
      </c>
      <c r="J33" s="454">
        <v>1472.73</v>
      </c>
      <c r="K33" s="454">
        <v>1554.15</v>
      </c>
      <c r="L33" s="454">
        <v>1671.26</v>
      </c>
      <c r="M33" s="454">
        <v>1790.01</v>
      </c>
      <c r="P33" s="126"/>
      <c r="Q33" s="348"/>
      <c r="R33" s="510"/>
      <c r="S33" s="632"/>
      <c r="T33" s="632"/>
      <c r="U33" s="632"/>
      <c r="V33" s="632"/>
      <c r="W33" s="632"/>
      <c r="X33" s="632"/>
      <c r="Y33" s="632"/>
      <c r="Z33" s="632"/>
      <c r="AA33" s="632"/>
      <c r="AB33" s="632"/>
      <c r="AC33" s="128"/>
      <c r="AD33" s="126"/>
      <c r="AE33" s="126"/>
      <c r="AF33" s="126"/>
      <c r="AG33" s="126"/>
      <c r="AH33" s="126"/>
      <c r="AI33" s="126"/>
      <c r="AJ33" s="126"/>
      <c r="AK33" s="126"/>
      <c r="AL33" s="126"/>
    </row>
    <row r="34" spans="1:38" s="117" customFormat="1" ht="12.75" customHeight="1" x14ac:dyDescent="0.2">
      <c r="A34" s="53"/>
      <c r="B34" s="55" t="s">
        <v>54</v>
      </c>
      <c r="C34" s="454">
        <v>997.43</v>
      </c>
      <c r="D34" s="454">
        <v>998.73</v>
      </c>
      <c r="E34" s="454">
        <v>1000.23</v>
      </c>
      <c r="F34" s="454">
        <v>1011.79</v>
      </c>
      <c r="G34" s="454">
        <v>1036.0999999999999</v>
      </c>
      <c r="H34" s="454">
        <v>1049.6400000000001</v>
      </c>
      <c r="I34" s="454">
        <v>1090.05</v>
      </c>
      <c r="J34" s="454">
        <v>1129.96</v>
      </c>
      <c r="K34" s="454">
        <v>1187.8900000000001</v>
      </c>
      <c r="L34" s="454">
        <v>1289.45</v>
      </c>
      <c r="M34" s="454">
        <v>1400.56</v>
      </c>
      <c r="P34" s="126"/>
      <c r="Q34" s="540"/>
      <c r="R34" s="539"/>
      <c r="S34" s="632"/>
      <c r="T34" s="632"/>
      <c r="U34" s="632"/>
      <c r="V34" s="632"/>
      <c r="W34" s="632"/>
      <c r="X34" s="632"/>
      <c r="Y34" s="632"/>
      <c r="Z34" s="632"/>
      <c r="AA34" s="632"/>
      <c r="AB34" s="632"/>
      <c r="AC34" s="128"/>
      <c r="AD34" s="126"/>
      <c r="AE34" s="126"/>
      <c r="AF34" s="126"/>
      <c r="AG34" s="126"/>
      <c r="AH34" s="126"/>
      <c r="AI34" s="126"/>
      <c r="AJ34" s="126"/>
      <c r="AK34" s="126"/>
      <c r="AL34" s="126"/>
    </row>
    <row r="35" spans="1:38" s="117" customFormat="1" ht="16.5" customHeight="1" x14ac:dyDescent="0.2">
      <c r="A35" s="53" t="s">
        <v>64</v>
      </c>
      <c r="B35" s="51" t="s">
        <v>45</v>
      </c>
      <c r="C35" s="83">
        <v>1252.29</v>
      </c>
      <c r="D35" s="83">
        <v>1263.1199999999999</v>
      </c>
      <c r="E35" s="83">
        <v>1258.95</v>
      </c>
      <c r="F35" s="83">
        <v>1268.01</v>
      </c>
      <c r="G35" s="83">
        <v>1288.9000000000001</v>
      </c>
      <c r="H35" s="83">
        <v>1302.31</v>
      </c>
      <c r="I35" s="83">
        <v>1330.04</v>
      </c>
      <c r="J35" s="83">
        <v>1336.9</v>
      </c>
      <c r="K35" s="83">
        <v>1381.21</v>
      </c>
      <c r="L35" s="83">
        <v>1465.81</v>
      </c>
      <c r="M35" s="83">
        <v>1574.97</v>
      </c>
      <c r="P35" s="126"/>
      <c r="Q35" s="348"/>
      <c r="R35" s="539"/>
      <c r="S35" s="632"/>
      <c r="T35" s="632"/>
      <c r="U35" s="632"/>
      <c r="V35" s="632"/>
      <c r="W35" s="632"/>
      <c r="X35" s="632"/>
      <c r="Y35" s="632"/>
      <c r="Z35" s="632"/>
      <c r="AA35" s="632"/>
      <c r="AB35" s="632"/>
      <c r="AC35" s="128"/>
      <c r="AD35" s="126"/>
      <c r="AE35" s="126"/>
      <c r="AF35" s="126"/>
      <c r="AG35" s="126"/>
      <c r="AH35" s="126"/>
      <c r="AI35" s="126"/>
      <c r="AJ35" s="126"/>
      <c r="AK35" s="126"/>
      <c r="AL35" s="126"/>
    </row>
    <row r="36" spans="1:38" s="117" customFormat="1" ht="12.75" customHeight="1" x14ac:dyDescent="0.2">
      <c r="A36" s="54"/>
      <c r="B36" s="55" t="s">
        <v>53</v>
      </c>
      <c r="C36" s="454">
        <v>1455.06</v>
      </c>
      <c r="D36" s="454">
        <v>1469.17</v>
      </c>
      <c r="E36" s="454">
        <v>1457.86</v>
      </c>
      <c r="F36" s="454">
        <v>1446.99</v>
      </c>
      <c r="G36" s="454">
        <v>1460.43</v>
      </c>
      <c r="H36" s="454">
        <v>1461.58</v>
      </c>
      <c r="I36" s="454">
        <v>1484.54</v>
      </c>
      <c r="J36" s="454">
        <v>1484.84</v>
      </c>
      <c r="K36" s="454">
        <v>1536.23</v>
      </c>
      <c r="L36" s="454">
        <v>1629.73</v>
      </c>
      <c r="M36" s="454">
        <v>1753.77</v>
      </c>
      <c r="P36" s="126"/>
      <c r="Q36" s="348"/>
      <c r="R36" s="510"/>
      <c r="S36" s="632"/>
      <c r="T36" s="632"/>
      <c r="U36" s="632"/>
      <c r="V36" s="632"/>
      <c r="W36" s="632"/>
      <c r="X36" s="632"/>
      <c r="Y36" s="632"/>
      <c r="Z36" s="632"/>
      <c r="AA36" s="632"/>
      <c r="AB36" s="632"/>
      <c r="AC36" s="128"/>
      <c r="AD36" s="126"/>
      <c r="AE36" s="126"/>
      <c r="AF36" s="126"/>
      <c r="AG36" s="126"/>
      <c r="AH36" s="126"/>
      <c r="AI36" s="126"/>
      <c r="AJ36" s="126"/>
      <c r="AK36" s="126"/>
      <c r="AL36" s="126"/>
    </row>
    <row r="37" spans="1:38" s="117" customFormat="1" ht="12.75" customHeight="1" x14ac:dyDescent="0.2">
      <c r="A37" s="53"/>
      <c r="B37" s="55" t="s">
        <v>54</v>
      </c>
      <c r="C37" s="454">
        <v>951.97</v>
      </c>
      <c r="D37" s="454">
        <v>961.12</v>
      </c>
      <c r="E37" s="454">
        <v>973.4</v>
      </c>
      <c r="F37" s="454">
        <v>1009.34</v>
      </c>
      <c r="G37" s="454">
        <v>1047.67</v>
      </c>
      <c r="H37" s="454">
        <v>1082.28</v>
      </c>
      <c r="I37" s="454">
        <v>1117.4100000000001</v>
      </c>
      <c r="J37" s="454">
        <v>1136.29</v>
      </c>
      <c r="K37" s="454">
        <v>1173.5</v>
      </c>
      <c r="L37" s="454">
        <v>1249.45</v>
      </c>
      <c r="M37" s="454">
        <v>1342.68</v>
      </c>
      <c r="P37" s="126"/>
      <c r="Q37" s="540"/>
      <c r="R37" s="539"/>
      <c r="S37" s="632"/>
      <c r="T37" s="632"/>
      <c r="U37" s="632"/>
      <c r="V37" s="632"/>
      <c r="W37" s="632"/>
      <c r="X37" s="632"/>
      <c r="Y37" s="632"/>
      <c r="Z37" s="632"/>
      <c r="AA37" s="632"/>
      <c r="AB37" s="632"/>
      <c r="AC37" s="128"/>
      <c r="AD37" s="126"/>
      <c r="AE37" s="126"/>
      <c r="AF37" s="126"/>
      <c r="AG37" s="126"/>
      <c r="AH37" s="126"/>
      <c r="AI37" s="126"/>
      <c r="AJ37" s="126"/>
      <c r="AK37" s="126"/>
      <c r="AL37" s="126"/>
    </row>
    <row r="38" spans="1:38" s="201" customFormat="1" ht="16.5" customHeight="1" x14ac:dyDescent="0.2">
      <c r="A38" s="148" t="s">
        <v>67</v>
      </c>
      <c r="B38" s="200" t="s">
        <v>45</v>
      </c>
      <c r="C38" s="455">
        <v>1328.61</v>
      </c>
      <c r="D38" s="455">
        <v>1341.63</v>
      </c>
      <c r="E38" s="455">
        <v>1337.56</v>
      </c>
      <c r="F38" s="455">
        <v>1346.83</v>
      </c>
      <c r="G38" s="455">
        <v>1353.02</v>
      </c>
      <c r="H38" s="455">
        <v>1396.55</v>
      </c>
      <c r="I38" s="455">
        <v>1462.63</v>
      </c>
      <c r="J38" s="455">
        <v>1470.97</v>
      </c>
      <c r="K38" s="455">
        <v>1488.54</v>
      </c>
      <c r="L38" s="455">
        <v>1557.94</v>
      </c>
      <c r="M38" s="455">
        <v>1651.23</v>
      </c>
      <c r="P38" s="126"/>
      <c r="Q38" s="348"/>
      <c r="R38" s="539"/>
      <c r="S38" s="632"/>
      <c r="T38" s="632"/>
      <c r="U38" s="632"/>
      <c r="V38" s="632"/>
      <c r="W38" s="632"/>
      <c r="X38" s="632"/>
      <c r="Y38" s="632"/>
      <c r="Z38" s="632"/>
      <c r="AA38" s="632"/>
      <c r="AB38" s="632"/>
      <c r="AC38" s="128"/>
      <c r="AD38" s="126"/>
      <c r="AE38" s="126"/>
      <c r="AF38" s="126"/>
      <c r="AG38" s="126"/>
      <c r="AH38" s="126"/>
      <c r="AI38" s="126"/>
      <c r="AJ38" s="126"/>
      <c r="AK38" s="126"/>
      <c r="AL38" s="126"/>
    </row>
    <row r="39" spans="1:38" s="117" customFormat="1" ht="12.75" customHeight="1" x14ac:dyDescent="0.2">
      <c r="A39" s="54"/>
      <c r="B39" s="55" t="s">
        <v>53</v>
      </c>
      <c r="C39" s="454">
        <v>1528.66</v>
      </c>
      <c r="D39" s="454">
        <v>1547.17</v>
      </c>
      <c r="E39" s="454">
        <v>1537.86</v>
      </c>
      <c r="F39" s="454">
        <v>1547.82</v>
      </c>
      <c r="G39" s="454">
        <v>1534.46</v>
      </c>
      <c r="H39" s="454">
        <v>1560.37</v>
      </c>
      <c r="I39" s="454">
        <v>1639.16</v>
      </c>
      <c r="J39" s="454">
        <v>1631.35</v>
      </c>
      <c r="K39" s="454">
        <v>1636.3</v>
      </c>
      <c r="L39" s="454">
        <v>1696.46</v>
      </c>
      <c r="M39" s="454">
        <v>1785.68</v>
      </c>
      <c r="P39" s="126"/>
      <c r="Q39" s="348"/>
      <c r="R39" s="510"/>
      <c r="S39" s="632"/>
      <c r="T39" s="632"/>
      <c r="U39" s="632"/>
      <c r="V39" s="632"/>
      <c r="W39" s="632"/>
      <c r="X39" s="632"/>
      <c r="Y39" s="632"/>
      <c r="Z39" s="632"/>
      <c r="AA39" s="632"/>
      <c r="AB39" s="632"/>
      <c r="AC39" s="128"/>
      <c r="AD39" s="126"/>
      <c r="AE39" s="126"/>
      <c r="AF39" s="126"/>
      <c r="AG39" s="126"/>
      <c r="AH39" s="126"/>
      <c r="AI39" s="126"/>
      <c r="AJ39" s="126"/>
      <c r="AK39" s="126"/>
      <c r="AL39" s="126"/>
    </row>
    <row r="40" spans="1:38" s="117" customFormat="1" ht="12.75" customHeight="1" x14ac:dyDescent="0.2">
      <c r="A40" s="53"/>
      <c r="B40" s="55" t="s">
        <v>54</v>
      </c>
      <c r="C40" s="454">
        <v>986.9</v>
      </c>
      <c r="D40" s="454">
        <v>1010.31</v>
      </c>
      <c r="E40" s="454">
        <v>1024.6099999999999</v>
      </c>
      <c r="F40" s="454">
        <v>1018.23</v>
      </c>
      <c r="G40" s="454">
        <v>1057.3800000000001</v>
      </c>
      <c r="H40" s="454">
        <v>1112.47</v>
      </c>
      <c r="I40" s="454">
        <v>1155.7</v>
      </c>
      <c r="J40" s="454">
        <v>1202</v>
      </c>
      <c r="K40" s="454">
        <v>1240.21</v>
      </c>
      <c r="L40" s="454">
        <v>1323.72</v>
      </c>
      <c r="M40" s="454">
        <v>1424.15</v>
      </c>
      <c r="P40" s="126"/>
      <c r="Q40" s="540"/>
      <c r="R40" s="539"/>
      <c r="S40" s="632"/>
      <c r="T40" s="632"/>
      <c r="U40" s="632"/>
      <c r="V40" s="632"/>
      <c r="W40" s="632"/>
      <c r="X40" s="632"/>
      <c r="Y40" s="632"/>
      <c r="Z40" s="632"/>
      <c r="AA40" s="632"/>
      <c r="AB40" s="632"/>
      <c r="AC40" s="128"/>
      <c r="AD40" s="126"/>
      <c r="AE40" s="126"/>
      <c r="AF40" s="126"/>
      <c r="AG40" s="126"/>
      <c r="AH40" s="126"/>
      <c r="AI40" s="126"/>
      <c r="AJ40" s="126"/>
      <c r="AK40" s="126"/>
      <c r="AL40" s="126"/>
    </row>
    <row r="41" spans="1:38" s="117" customFormat="1" ht="16.5" customHeight="1" x14ac:dyDescent="0.2">
      <c r="A41" s="53" t="s">
        <v>12</v>
      </c>
      <c r="B41" s="51" t="s">
        <v>45</v>
      </c>
      <c r="C41" s="83">
        <v>1575.8</v>
      </c>
      <c r="D41" s="83">
        <v>1535.44</v>
      </c>
      <c r="E41" s="83">
        <v>1559.75</v>
      </c>
      <c r="F41" s="83">
        <v>1616.05</v>
      </c>
      <c r="G41" s="83">
        <v>1651.82</v>
      </c>
      <c r="H41" s="83">
        <v>1070.05</v>
      </c>
      <c r="I41" s="83">
        <v>1183.3900000000001</v>
      </c>
      <c r="J41" s="83">
        <v>1143.72</v>
      </c>
      <c r="K41" s="83">
        <v>1226.25</v>
      </c>
      <c r="L41" s="83">
        <v>765</v>
      </c>
      <c r="M41" s="83">
        <v>1346.77</v>
      </c>
      <c r="P41" s="126"/>
      <c r="Q41" s="348"/>
      <c r="R41" s="539"/>
      <c r="S41" s="632"/>
      <c r="T41" s="632"/>
      <c r="U41" s="632"/>
      <c r="V41" s="632"/>
      <c r="W41" s="632"/>
      <c r="X41" s="632"/>
      <c r="Y41" s="632"/>
      <c r="Z41" s="632"/>
      <c r="AA41" s="632"/>
      <c r="AB41" s="632"/>
      <c r="AC41" s="128"/>
      <c r="AD41" s="126"/>
      <c r="AE41" s="126"/>
      <c r="AF41" s="126"/>
      <c r="AG41" s="126"/>
      <c r="AH41" s="126"/>
      <c r="AI41" s="126"/>
      <c r="AJ41" s="126"/>
      <c r="AK41" s="126"/>
      <c r="AL41" s="126"/>
    </row>
    <row r="42" spans="1:38" s="117" customFormat="1" ht="12.75" customHeight="1" x14ac:dyDescent="0.2">
      <c r="A42" s="56"/>
      <c r="B42" s="55" t="s">
        <v>53</v>
      </c>
      <c r="C42" s="454">
        <v>1777.61</v>
      </c>
      <c r="D42" s="454">
        <v>1696.32</v>
      </c>
      <c r="E42" s="454">
        <v>1736.81</v>
      </c>
      <c r="F42" s="454">
        <v>1791.32</v>
      </c>
      <c r="G42" s="454">
        <v>1833.13</v>
      </c>
      <c r="H42" s="454">
        <v>1099.3800000000001</v>
      </c>
      <c r="I42" s="454">
        <v>1212.5</v>
      </c>
      <c r="J42" s="454">
        <v>1180.2</v>
      </c>
      <c r="K42" s="454">
        <v>1283.81</v>
      </c>
      <c r="L42" s="454">
        <v>765</v>
      </c>
      <c r="M42" s="454">
        <v>1413.78</v>
      </c>
      <c r="P42" s="126"/>
      <c r="Q42" s="348"/>
      <c r="R42" s="510"/>
      <c r="S42" s="632"/>
      <c r="T42" s="632"/>
      <c r="U42" s="632"/>
      <c r="V42" s="632"/>
      <c r="W42" s="632"/>
      <c r="X42" s="632"/>
      <c r="Y42" s="632"/>
      <c r="Z42" s="632"/>
      <c r="AA42" s="632"/>
      <c r="AB42" s="632"/>
      <c r="AC42" s="128"/>
      <c r="AD42" s="126"/>
      <c r="AE42" s="126"/>
      <c r="AF42" s="126"/>
      <c r="AG42" s="126"/>
      <c r="AH42" s="126"/>
      <c r="AI42" s="126"/>
      <c r="AJ42" s="126"/>
      <c r="AK42" s="126"/>
      <c r="AL42" s="126"/>
    </row>
    <row r="43" spans="1:38" s="117" customFormat="1" ht="12.75" customHeight="1" x14ac:dyDescent="0.2">
      <c r="A43" s="7"/>
      <c r="B43" s="57" t="s">
        <v>54</v>
      </c>
      <c r="C43" s="456">
        <v>1172.6099999999999</v>
      </c>
      <c r="D43" s="456">
        <v>1224.5999999999999</v>
      </c>
      <c r="E43" s="456">
        <v>1197.69</v>
      </c>
      <c r="F43" s="456">
        <v>1262.06</v>
      </c>
      <c r="G43" s="456">
        <v>1262.67</v>
      </c>
      <c r="H43" s="456">
        <v>1045.04</v>
      </c>
      <c r="I43" s="456">
        <v>1144.3</v>
      </c>
      <c r="J43" s="456">
        <v>1106.46</v>
      </c>
      <c r="K43" s="456">
        <v>1151.3499999999999</v>
      </c>
      <c r="L43" s="456">
        <v>0</v>
      </c>
      <c r="M43" s="456">
        <v>1283.7</v>
      </c>
      <c r="P43" s="126"/>
      <c r="Q43" s="540"/>
      <c r="R43" s="539"/>
      <c r="S43" s="632"/>
      <c r="T43" s="632"/>
      <c r="U43" s="632"/>
      <c r="V43" s="632"/>
      <c r="W43" s="632"/>
      <c r="X43" s="632"/>
      <c r="Y43" s="632"/>
      <c r="Z43" s="632"/>
      <c r="AA43" s="632"/>
      <c r="AB43" s="632"/>
      <c r="AC43" s="128"/>
      <c r="AD43" s="126"/>
      <c r="AE43" s="126"/>
      <c r="AF43" s="126"/>
      <c r="AG43" s="126"/>
      <c r="AH43" s="126"/>
      <c r="AI43" s="126"/>
      <c r="AJ43" s="126"/>
      <c r="AK43" s="126"/>
      <c r="AL43" s="126"/>
    </row>
    <row r="44" spans="1:38" s="114" customFormat="1" ht="15" customHeight="1" x14ac:dyDescent="0.2">
      <c r="A44" s="19" t="s">
        <v>327</v>
      </c>
      <c r="B44" s="65"/>
      <c r="C44" s="50"/>
      <c r="D44" s="83"/>
      <c r="E44" s="83"/>
      <c r="F44" s="83"/>
      <c r="G44" s="83"/>
      <c r="H44" s="83"/>
      <c r="I44" s="83"/>
      <c r="J44" s="83"/>
      <c r="K44" s="83"/>
      <c r="L44" s="83"/>
      <c r="M44" s="83"/>
      <c r="P44" s="542"/>
      <c r="Q44" s="348"/>
      <c r="R44" s="539"/>
      <c r="S44" s="632"/>
      <c r="T44" s="632"/>
      <c r="U44" s="632"/>
      <c r="V44" s="632"/>
      <c r="W44" s="632"/>
      <c r="X44" s="632"/>
      <c r="Y44" s="632"/>
      <c r="Z44" s="632"/>
      <c r="AA44" s="632"/>
      <c r="AB44" s="632"/>
      <c r="AC44" s="128"/>
      <c r="AD44" s="542"/>
      <c r="AE44" s="542"/>
      <c r="AF44" s="542"/>
      <c r="AG44" s="542"/>
      <c r="AH44" s="542"/>
      <c r="AI44" s="542"/>
      <c r="AJ44" s="542"/>
      <c r="AK44" s="542"/>
      <c r="AL44" s="542"/>
    </row>
    <row r="45" spans="1:38" s="114" customFormat="1" ht="26.1" customHeight="1" x14ac:dyDescent="0.2">
      <c r="A45" s="700" t="s">
        <v>427</v>
      </c>
      <c r="B45" s="700"/>
      <c r="C45" s="700"/>
      <c r="D45" s="700"/>
      <c r="E45" s="700"/>
      <c r="F45" s="700"/>
      <c r="G45" s="700"/>
      <c r="H45" s="700"/>
      <c r="I45" s="700"/>
      <c r="J45" s="700"/>
      <c r="K45" s="700"/>
      <c r="L45" s="700"/>
      <c r="M45" s="700"/>
      <c r="P45" s="542"/>
      <c r="Q45" s="348"/>
      <c r="R45" s="510"/>
      <c r="S45" s="632"/>
      <c r="T45" s="632"/>
      <c r="U45" s="632"/>
      <c r="V45" s="632"/>
      <c r="W45" s="632"/>
      <c r="X45" s="632"/>
      <c r="Y45" s="632"/>
      <c r="Z45" s="632"/>
      <c r="AA45" s="632"/>
      <c r="AB45" s="632"/>
      <c r="AC45" s="128"/>
      <c r="AD45" s="542"/>
      <c r="AE45" s="542"/>
      <c r="AF45" s="542"/>
      <c r="AG45" s="542"/>
      <c r="AH45" s="542"/>
      <c r="AI45" s="542"/>
      <c r="AJ45" s="542"/>
      <c r="AK45" s="542"/>
      <c r="AL45" s="542"/>
    </row>
    <row r="46" spans="1:38" ht="17.25" customHeight="1" x14ac:dyDescent="0.2">
      <c r="Q46" s="540"/>
      <c r="R46" s="539"/>
      <c r="S46" s="632"/>
      <c r="T46" s="632"/>
      <c r="U46" s="632"/>
      <c r="V46" s="632"/>
      <c r="W46" s="632"/>
      <c r="X46" s="632"/>
      <c r="Y46" s="632"/>
      <c r="Z46" s="632"/>
      <c r="AA46" s="632"/>
      <c r="AB46" s="632"/>
    </row>
    <row r="47" spans="1:38" ht="17.25" customHeight="1" x14ac:dyDescent="0.2">
      <c r="Q47" s="348"/>
      <c r="R47" s="539"/>
      <c r="S47" s="632"/>
      <c r="T47" s="632"/>
      <c r="U47" s="632"/>
      <c r="V47" s="632"/>
      <c r="W47" s="632"/>
      <c r="X47" s="632"/>
      <c r="Y47" s="632"/>
      <c r="Z47" s="632"/>
      <c r="AA47" s="632"/>
      <c r="AB47" s="632"/>
    </row>
    <row r="48" spans="1:38" ht="17.25" customHeight="1" x14ac:dyDescent="0.2">
      <c r="Q48" s="348"/>
      <c r="R48" s="510"/>
      <c r="S48" s="632"/>
      <c r="T48" s="632"/>
      <c r="U48" s="632"/>
      <c r="V48" s="632"/>
      <c r="W48" s="632"/>
      <c r="X48" s="632"/>
      <c r="Y48" s="632"/>
      <c r="Z48" s="632"/>
      <c r="AA48" s="632"/>
      <c r="AB48" s="632"/>
    </row>
    <row r="49" spans="17:28" ht="17.25" customHeight="1" x14ac:dyDescent="0.2">
      <c r="Q49" s="540"/>
      <c r="R49" s="539"/>
      <c r="S49" s="632"/>
      <c r="T49" s="632"/>
      <c r="U49" s="632"/>
      <c r="V49" s="632"/>
      <c r="W49" s="632"/>
      <c r="X49" s="632"/>
      <c r="Y49" s="632"/>
      <c r="Z49" s="632"/>
      <c r="AA49" s="632"/>
      <c r="AB49" s="632"/>
    </row>
    <row r="50" spans="17:28" ht="17.25" customHeight="1" x14ac:dyDescent="0.2">
      <c r="Q50" s="348"/>
      <c r="R50" s="539"/>
      <c r="S50" s="632"/>
      <c r="T50" s="632"/>
      <c r="U50" s="632"/>
      <c r="V50" s="632"/>
      <c r="W50" s="632"/>
      <c r="X50" s="632"/>
      <c r="Y50" s="632"/>
      <c r="Z50" s="632"/>
      <c r="AA50" s="632"/>
      <c r="AB50" s="632"/>
    </row>
    <row r="51" spans="17:28" ht="17.25" customHeight="1" x14ac:dyDescent="0.2">
      <c r="Q51" s="348"/>
      <c r="R51" s="510"/>
      <c r="S51" s="632"/>
      <c r="T51" s="632"/>
      <c r="U51" s="632"/>
      <c r="V51" s="632"/>
      <c r="W51" s="632"/>
      <c r="X51" s="632"/>
      <c r="Y51" s="632"/>
      <c r="Z51" s="632"/>
      <c r="AA51" s="632"/>
      <c r="AB51" s="632"/>
    </row>
    <row r="52" spans="17:28" ht="17.25" customHeight="1" x14ac:dyDescent="0.2">
      <c r="Q52" s="540"/>
      <c r="R52" s="539"/>
      <c r="S52" s="632"/>
      <c r="T52" s="632"/>
      <c r="U52" s="632"/>
      <c r="V52" s="632"/>
      <c r="W52" s="632"/>
      <c r="X52" s="632"/>
      <c r="Y52" s="632"/>
      <c r="Z52" s="632"/>
      <c r="AA52" s="632"/>
      <c r="AB52" s="632"/>
    </row>
    <row r="53" spans="17:28" ht="17.25" customHeight="1" x14ac:dyDescent="0.2">
      <c r="Q53" s="348"/>
      <c r="R53" s="539"/>
      <c r="S53" s="632"/>
      <c r="T53" s="632"/>
      <c r="U53" s="632"/>
      <c r="V53" s="632"/>
      <c r="W53" s="632"/>
      <c r="X53" s="632"/>
      <c r="Y53" s="632"/>
      <c r="Z53" s="632"/>
      <c r="AA53" s="632"/>
      <c r="AB53" s="632"/>
    </row>
    <row r="54" spans="17:28" ht="17.25" customHeight="1" x14ac:dyDescent="0.2">
      <c r="Q54" s="348"/>
      <c r="R54" s="510"/>
      <c r="S54" s="632"/>
      <c r="T54" s="632"/>
      <c r="U54" s="632"/>
      <c r="V54" s="632"/>
      <c r="W54" s="632"/>
      <c r="X54" s="632"/>
      <c r="Y54" s="632"/>
      <c r="Z54" s="632"/>
      <c r="AA54" s="632"/>
      <c r="AB54" s="632"/>
    </row>
    <row r="55" spans="17:28" ht="17.25" customHeight="1" x14ac:dyDescent="0.2">
      <c r="Q55" s="540"/>
      <c r="R55" s="539"/>
      <c r="S55" s="632"/>
      <c r="T55" s="632"/>
      <c r="U55" s="632"/>
      <c r="V55" s="632"/>
      <c r="W55" s="632"/>
      <c r="X55" s="632"/>
      <c r="Y55" s="632"/>
      <c r="Z55" s="632"/>
      <c r="AA55" s="632"/>
      <c r="AB55" s="632"/>
    </row>
    <row r="56" spans="17:28" ht="17.25" customHeight="1" x14ac:dyDescent="0.2">
      <c r="Q56" s="348"/>
      <c r="R56" s="539"/>
      <c r="S56" s="632"/>
      <c r="T56" s="632"/>
      <c r="U56" s="632"/>
      <c r="V56" s="632"/>
      <c r="W56" s="632"/>
      <c r="X56" s="632"/>
      <c r="Y56" s="632"/>
      <c r="Z56" s="632"/>
      <c r="AA56" s="632"/>
      <c r="AB56" s="632"/>
    </row>
    <row r="57" spans="17:28" ht="17.25" customHeight="1" x14ac:dyDescent="0.2">
      <c r="Q57" s="348"/>
      <c r="R57" s="510"/>
      <c r="S57" s="632"/>
      <c r="T57" s="632"/>
      <c r="U57" s="632"/>
      <c r="V57" s="632"/>
      <c r="W57" s="632"/>
      <c r="X57" s="632"/>
      <c r="Y57" s="632"/>
      <c r="Z57" s="632"/>
      <c r="AA57" s="632"/>
      <c r="AB57" s="632"/>
    </row>
    <row r="58" spans="17:28" ht="17.25" customHeight="1" x14ac:dyDescent="0.2">
      <c r="Q58" s="540"/>
      <c r="R58" s="539"/>
      <c r="S58" s="632"/>
      <c r="T58" s="632"/>
      <c r="U58" s="632"/>
      <c r="V58" s="632"/>
      <c r="W58" s="632"/>
      <c r="X58" s="632"/>
      <c r="Y58" s="632"/>
      <c r="Z58" s="632"/>
      <c r="AA58" s="632"/>
      <c r="AB58" s="632"/>
    </row>
    <row r="59" spans="17:28" ht="17.25" customHeight="1" x14ac:dyDescent="0.2">
      <c r="Q59" s="348"/>
      <c r="R59" s="539"/>
      <c r="S59" s="632"/>
      <c r="T59" s="632"/>
      <c r="U59" s="632"/>
      <c r="V59" s="632"/>
      <c r="W59" s="632"/>
      <c r="X59" s="632"/>
      <c r="Y59" s="632"/>
      <c r="Z59" s="632"/>
      <c r="AA59" s="632"/>
      <c r="AB59" s="632"/>
    </row>
    <row r="60" spans="17:28" ht="17.25" customHeight="1" x14ac:dyDescent="0.2">
      <c r="Q60" s="348"/>
      <c r="R60" s="510"/>
      <c r="S60" s="632"/>
      <c r="T60" s="632"/>
      <c r="U60" s="632"/>
      <c r="V60" s="632"/>
      <c r="W60" s="632"/>
      <c r="X60" s="632"/>
      <c r="Y60" s="632"/>
      <c r="Z60" s="632"/>
      <c r="AA60" s="632"/>
      <c r="AB60" s="632"/>
    </row>
    <row r="61" spans="17:28" ht="17.25" customHeight="1" x14ac:dyDescent="0.2">
      <c r="Q61" s="540"/>
      <c r="R61" s="539"/>
      <c r="S61" s="632"/>
      <c r="T61" s="632"/>
      <c r="U61" s="632"/>
      <c r="V61" s="632"/>
      <c r="W61" s="632"/>
      <c r="X61" s="632"/>
      <c r="Y61" s="632"/>
      <c r="Z61" s="632"/>
      <c r="AA61" s="632"/>
      <c r="AB61" s="632"/>
    </row>
    <row r="62" spans="17:28" ht="17.25" customHeight="1" x14ac:dyDescent="0.2">
      <c r="Q62" s="348"/>
      <c r="R62" s="539"/>
      <c r="S62" s="632"/>
      <c r="T62" s="632"/>
      <c r="U62" s="632"/>
      <c r="V62" s="632"/>
      <c r="W62" s="632"/>
      <c r="X62" s="632"/>
      <c r="Y62" s="632"/>
      <c r="Z62" s="632"/>
      <c r="AA62" s="632"/>
      <c r="AB62" s="632"/>
    </row>
    <row r="63" spans="17:28" ht="17.25" customHeight="1" x14ac:dyDescent="0.2">
      <c r="Q63" s="348"/>
      <c r="R63" s="510"/>
      <c r="S63" s="632"/>
      <c r="T63" s="632"/>
      <c r="U63" s="632"/>
      <c r="V63" s="632"/>
      <c r="W63" s="632"/>
      <c r="X63" s="632"/>
      <c r="Y63" s="632"/>
      <c r="Z63" s="632"/>
      <c r="AA63" s="632"/>
      <c r="AB63" s="632"/>
    </row>
    <row r="64" spans="17:28" ht="17.25" customHeight="1" x14ac:dyDescent="0.2">
      <c r="Q64" s="540"/>
      <c r="R64" s="539"/>
      <c r="S64" s="632"/>
      <c r="T64" s="632"/>
      <c r="U64" s="632"/>
      <c r="V64" s="632"/>
      <c r="W64" s="632"/>
      <c r="X64" s="632"/>
      <c r="Y64" s="632"/>
      <c r="Z64" s="632"/>
      <c r="AA64" s="632"/>
      <c r="AB64" s="632"/>
    </row>
    <row r="65" spans="17:29" ht="17.25" customHeight="1" x14ac:dyDescent="0.2">
      <c r="Q65" s="348"/>
      <c r="R65" s="539"/>
      <c r="S65" s="632"/>
      <c r="T65" s="632"/>
      <c r="U65" s="632"/>
      <c r="V65" s="632"/>
      <c r="W65" s="632"/>
      <c r="X65" s="632"/>
      <c r="Y65" s="632"/>
      <c r="Z65" s="632"/>
      <c r="AA65" s="632"/>
      <c r="AB65" s="632"/>
    </row>
    <row r="66" spans="17:29" ht="17.25" customHeight="1" x14ac:dyDescent="0.2">
      <c r="Q66" s="348"/>
      <c r="R66" s="510"/>
      <c r="S66" s="632"/>
      <c r="T66" s="632"/>
      <c r="U66" s="632"/>
      <c r="V66" s="632"/>
      <c r="W66" s="632"/>
      <c r="X66" s="632"/>
      <c r="Y66" s="632"/>
      <c r="Z66" s="632"/>
      <c r="AA66" s="632"/>
      <c r="AB66" s="632"/>
    </row>
    <row r="67" spans="17:29" ht="17.25" customHeight="1" x14ac:dyDescent="0.2">
      <c r="Q67" s="540"/>
      <c r="R67" s="539"/>
      <c r="S67" s="632"/>
      <c r="T67" s="632"/>
      <c r="U67" s="632"/>
      <c r="V67" s="632"/>
      <c r="W67" s="632"/>
      <c r="X67" s="632"/>
      <c r="Y67" s="632"/>
      <c r="Z67" s="632"/>
      <c r="AA67" s="632"/>
      <c r="AB67" s="632"/>
    </row>
    <row r="68" spans="17:29" ht="17.25" customHeight="1" x14ac:dyDescent="0.2">
      <c r="Q68" s="348"/>
      <c r="R68" s="539"/>
      <c r="S68" s="632"/>
      <c r="T68" s="632"/>
      <c r="U68" s="632"/>
      <c r="V68" s="632"/>
      <c r="W68" s="632"/>
      <c r="X68" s="632"/>
      <c r="Y68" s="632"/>
      <c r="Z68" s="632"/>
      <c r="AA68" s="632"/>
      <c r="AB68" s="632"/>
    </row>
    <row r="69" spans="17:29" ht="17.25" customHeight="1" x14ac:dyDescent="0.2">
      <c r="AC69" s="632"/>
    </row>
    <row r="72" spans="17:29" ht="17.25" customHeight="1" x14ac:dyDescent="0.2">
      <c r="Q72" s="225"/>
    </row>
  </sheetData>
  <mergeCells count="2">
    <mergeCell ref="A45:M45"/>
    <mergeCell ref="A1:M1"/>
  </mergeCells>
  <phoneticPr fontId="17" type="noConversion"/>
  <conditionalFormatting sqref="A1 D44 N27:XFD27 N29:P36 AD29:XFD36 V17:Z18 AB17:XFD18 V9:XFD16 N1:O3 N4:AB4 AD1:XFD4 N91:XFD1048576 N50:P90 AD50:XFD90 AC28:AC68 A46:B1048576 A2:B4 B44 N28:S28 U28:XFD28 N37:R45 AC37:XFD49 N13:O26 P6:XFD8 N6:N12 O46:R46 A12:F43 A5:L11 N5:P5 AC5:XFD5 S29:AB29 N47:R47 N49:R49 N48 P48:R48 V19:XFD26">
    <cfRule type="cellIs" dxfId="407" priority="98" operator="equal">
      <formula>0</formula>
    </cfRule>
  </conditionalFormatting>
  <conditionalFormatting sqref="A44">
    <cfRule type="cellIs" dxfId="406" priority="94" operator="equal">
      <formula>0</formula>
    </cfRule>
  </conditionalFormatting>
  <conditionalFormatting sqref="D3">
    <cfRule type="cellIs" dxfId="405" priority="93" operator="equal">
      <formula>0</formula>
    </cfRule>
  </conditionalFormatting>
  <conditionalFormatting sqref="D2 D46:D1048576 D4:F4">
    <cfRule type="cellIs" dxfId="404" priority="92" operator="equal">
      <formula>0</formula>
    </cfRule>
  </conditionalFormatting>
  <conditionalFormatting sqref="C3">
    <cfRule type="cellIs" dxfId="403" priority="85" operator="equal">
      <formula>0</formula>
    </cfRule>
  </conditionalFormatting>
  <conditionalFormatting sqref="C2 C46:C1048576 C4">
    <cfRule type="cellIs" dxfId="402" priority="84" operator="equal">
      <formula>0</formula>
    </cfRule>
  </conditionalFormatting>
  <conditionalFormatting sqref="C44">
    <cfRule type="cellIs" dxfId="401" priority="83" operator="equal">
      <formula>0</formula>
    </cfRule>
  </conditionalFormatting>
  <conditionalFormatting sqref="F44">
    <cfRule type="cellIs" dxfId="400" priority="77" operator="equal">
      <formula>0</formula>
    </cfRule>
  </conditionalFormatting>
  <conditionalFormatting sqref="F3">
    <cfRule type="cellIs" dxfId="399" priority="76" operator="equal">
      <formula>0</formula>
    </cfRule>
  </conditionalFormatting>
  <conditionalFormatting sqref="F2 F46:F1048576">
    <cfRule type="cellIs" dxfId="398" priority="75" operator="equal">
      <formula>0</formula>
    </cfRule>
  </conditionalFormatting>
  <conditionalFormatting sqref="E44">
    <cfRule type="cellIs" dxfId="397" priority="69" operator="equal">
      <formula>0</formula>
    </cfRule>
  </conditionalFormatting>
  <conditionalFormatting sqref="E3">
    <cfRule type="cellIs" dxfId="396" priority="68" operator="equal">
      <formula>0</formula>
    </cfRule>
  </conditionalFormatting>
  <conditionalFormatting sqref="E2 E46:E1048576">
    <cfRule type="cellIs" dxfId="395" priority="67" operator="equal">
      <formula>0</formula>
    </cfRule>
  </conditionalFormatting>
  <conditionalFormatting sqref="G12:G43">
    <cfRule type="cellIs" dxfId="394" priority="63" operator="equal">
      <formula>0</formula>
    </cfRule>
  </conditionalFormatting>
  <conditionalFormatting sqref="G4">
    <cfRule type="cellIs" dxfId="393" priority="62" operator="equal">
      <formula>0</formula>
    </cfRule>
  </conditionalFormatting>
  <conditionalFormatting sqref="G44">
    <cfRule type="cellIs" dxfId="392" priority="59" operator="equal">
      <formula>0</formula>
    </cfRule>
  </conditionalFormatting>
  <conditionalFormatting sqref="G3">
    <cfRule type="cellIs" dxfId="391" priority="58" operator="equal">
      <formula>0</formula>
    </cfRule>
  </conditionalFormatting>
  <conditionalFormatting sqref="G2 G46:G1048576">
    <cfRule type="cellIs" dxfId="390" priority="57" operator="equal">
      <formula>0</formula>
    </cfRule>
  </conditionalFormatting>
  <conditionalFormatting sqref="H12:H43">
    <cfRule type="cellIs" dxfId="389" priority="56" operator="equal">
      <formula>0</formula>
    </cfRule>
  </conditionalFormatting>
  <conditionalFormatting sqref="H4">
    <cfRule type="cellIs" dxfId="388" priority="55" operator="equal">
      <formula>0</formula>
    </cfRule>
  </conditionalFormatting>
  <conditionalFormatting sqref="H44">
    <cfRule type="cellIs" dxfId="387" priority="52" operator="equal">
      <formula>0</formula>
    </cfRule>
  </conditionalFormatting>
  <conditionalFormatting sqref="H3">
    <cfRule type="cellIs" dxfId="386" priority="51" operator="equal">
      <formula>0</formula>
    </cfRule>
  </conditionalFormatting>
  <conditionalFormatting sqref="H2 H46:H1048576">
    <cfRule type="cellIs" dxfId="385" priority="50" operator="equal">
      <formula>0</formula>
    </cfRule>
  </conditionalFormatting>
  <conditionalFormatting sqref="U9 P25:U26 P10:U10 P11:P24 Q13:Q24 R11:U11 U12:U24">
    <cfRule type="cellIs" dxfId="384" priority="49" operator="equal">
      <formula>0</formula>
    </cfRule>
  </conditionalFormatting>
  <conditionalFormatting sqref="P9">
    <cfRule type="cellIs" dxfId="383" priority="48" operator="equal">
      <formula>0</formula>
    </cfRule>
  </conditionalFormatting>
  <conditionalFormatting sqref="R9">
    <cfRule type="cellIs" dxfId="382" priority="47" operator="equal">
      <formula>0</formula>
    </cfRule>
  </conditionalFormatting>
  <conditionalFormatting sqref="I12:I43">
    <cfRule type="cellIs" dxfId="381" priority="46" operator="equal">
      <formula>0</formula>
    </cfRule>
  </conditionalFormatting>
  <conditionalFormatting sqref="I4">
    <cfRule type="cellIs" dxfId="380" priority="45" operator="equal">
      <formula>0</formula>
    </cfRule>
  </conditionalFormatting>
  <conditionalFormatting sqref="I44">
    <cfRule type="cellIs" dxfId="379" priority="42" operator="equal">
      <formula>0</formula>
    </cfRule>
  </conditionalFormatting>
  <conditionalFormatting sqref="I3">
    <cfRule type="cellIs" dxfId="378" priority="41" operator="equal">
      <formula>0</formula>
    </cfRule>
  </conditionalFormatting>
  <conditionalFormatting sqref="I2 I46:I1048576">
    <cfRule type="cellIs" dxfId="377" priority="40" operator="equal">
      <formula>0</formula>
    </cfRule>
  </conditionalFormatting>
  <conditionalFormatting sqref="P1:P3 AC1:AC3">
    <cfRule type="cellIs" dxfId="376" priority="38" operator="equal">
      <formula>0</formula>
    </cfRule>
  </conditionalFormatting>
  <conditionalFormatting sqref="Q28 U28:AB28">
    <cfRule type="cellIs" dxfId="375" priority="37" operator="equal">
      <formula>0</formula>
    </cfRule>
  </conditionalFormatting>
  <conditionalFormatting sqref="Q30:R68">
    <cfRule type="cellIs" dxfId="374" priority="36" operator="equal">
      <formula>0</formula>
    </cfRule>
  </conditionalFormatting>
  <conditionalFormatting sqref="J12:J43">
    <cfRule type="cellIs" dxfId="373" priority="32" operator="equal">
      <formula>0</formula>
    </cfRule>
  </conditionalFormatting>
  <conditionalFormatting sqref="J4">
    <cfRule type="cellIs" dxfId="372" priority="31" operator="equal">
      <formula>0</formula>
    </cfRule>
  </conditionalFormatting>
  <conditionalFormatting sqref="J44">
    <cfRule type="cellIs" dxfId="371" priority="28" operator="equal">
      <formula>0</formula>
    </cfRule>
  </conditionalFormatting>
  <conditionalFormatting sqref="J3">
    <cfRule type="cellIs" dxfId="370" priority="27" operator="equal">
      <formula>0</formula>
    </cfRule>
  </conditionalFormatting>
  <conditionalFormatting sqref="J2 J46:J1048576">
    <cfRule type="cellIs" dxfId="369" priority="26" operator="equal">
      <formula>0</formula>
    </cfRule>
  </conditionalFormatting>
  <conditionalFormatting sqref="K12:K43">
    <cfRule type="cellIs" dxfId="368" priority="25" operator="equal">
      <formula>0</formula>
    </cfRule>
  </conditionalFormatting>
  <conditionalFormatting sqref="K4">
    <cfRule type="cellIs" dxfId="367" priority="24" operator="equal">
      <formula>0</formula>
    </cfRule>
  </conditionalFormatting>
  <conditionalFormatting sqref="K44">
    <cfRule type="cellIs" dxfId="366" priority="21" operator="equal">
      <formula>0</formula>
    </cfRule>
  </conditionalFormatting>
  <conditionalFormatting sqref="K3">
    <cfRule type="cellIs" dxfId="365" priority="20" operator="equal">
      <formula>0</formula>
    </cfRule>
  </conditionalFormatting>
  <conditionalFormatting sqref="K2 K46:K1048576">
    <cfRule type="cellIs" dxfId="364" priority="19" operator="equal">
      <formula>0</formula>
    </cfRule>
  </conditionalFormatting>
  <conditionalFormatting sqref="Q72">
    <cfRule type="cellIs" dxfId="363" priority="18" operator="equal">
      <formula>0</formula>
    </cfRule>
  </conditionalFormatting>
  <conditionalFormatting sqref="L12:L43">
    <cfRule type="cellIs" dxfId="362" priority="16" operator="equal">
      <formula>0</formula>
    </cfRule>
  </conditionalFormatting>
  <conditionalFormatting sqref="L4">
    <cfRule type="cellIs" dxfId="361" priority="15" operator="equal">
      <formula>0</formula>
    </cfRule>
  </conditionalFormatting>
  <conditionalFormatting sqref="L44">
    <cfRule type="cellIs" dxfId="360" priority="12" operator="equal">
      <formula>0</formula>
    </cfRule>
  </conditionalFormatting>
  <conditionalFormatting sqref="L3">
    <cfRule type="cellIs" dxfId="359" priority="11" operator="equal">
      <formula>0</formula>
    </cfRule>
  </conditionalFormatting>
  <conditionalFormatting sqref="L2 L46:L1048576">
    <cfRule type="cellIs" dxfId="358" priority="10" operator="equal">
      <formula>0</formula>
    </cfRule>
  </conditionalFormatting>
  <conditionalFormatting sqref="Q73">
    <cfRule type="cellIs" dxfId="357" priority="9" operator="equal">
      <formula>0</formula>
    </cfRule>
  </conditionalFormatting>
  <conditionalFormatting sqref="Z23">
    <cfRule type="cellIs" dxfId="356" priority="8" operator="equal">
      <formula>0</formula>
    </cfRule>
  </conditionalFormatting>
  <conditionalFormatting sqref="M5:M11">
    <cfRule type="cellIs" dxfId="355" priority="7" operator="equal">
      <formula>0</formula>
    </cfRule>
  </conditionalFormatting>
  <conditionalFormatting sqref="M12:M43">
    <cfRule type="cellIs" dxfId="354" priority="6" operator="equal">
      <formula>0</formula>
    </cfRule>
  </conditionalFormatting>
  <conditionalFormatting sqref="M4">
    <cfRule type="cellIs" dxfId="353" priority="5" operator="equal">
      <formula>0</formula>
    </cfRule>
  </conditionalFormatting>
  <conditionalFormatting sqref="M44">
    <cfRule type="cellIs" dxfId="352" priority="4" operator="equal">
      <formula>0</formula>
    </cfRule>
  </conditionalFormatting>
  <conditionalFormatting sqref="M3">
    <cfRule type="cellIs" dxfId="351" priority="3" operator="equal">
      <formula>0</formula>
    </cfRule>
  </conditionalFormatting>
  <conditionalFormatting sqref="M2 M46:M1048576">
    <cfRule type="cellIs" dxfId="350" priority="2" operator="equal">
      <formula>0</formula>
    </cfRule>
  </conditionalFormatting>
  <conditionalFormatting sqref="A45">
    <cfRule type="cellIs" dxfId="349"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3">
    <tabColor rgb="FFA50021"/>
  </sheetPr>
  <dimension ref="A1:HJ57"/>
  <sheetViews>
    <sheetView showGridLines="0" workbookViewId="0">
      <selection sqref="A1:M1"/>
    </sheetView>
  </sheetViews>
  <sheetFormatPr defaultColWidth="9.140625" defaultRowHeight="11.25" x14ac:dyDescent="0.2"/>
  <cols>
    <col min="1" max="1" width="28.5703125" style="125" customWidth="1"/>
    <col min="2" max="2" width="2.140625" style="133" customWidth="1"/>
    <col min="3" max="13" width="8.140625" style="125" customWidth="1"/>
    <col min="14" max="15" width="9.140625" style="125"/>
    <col min="16" max="31" width="9.140625" style="128"/>
    <col min="32" max="218" width="9.140625" style="125"/>
    <col min="219" max="16384" width="9.140625" style="27"/>
  </cols>
  <sheetData>
    <row r="1" spans="1:31" s="113" customFormat="1" ht="28.5" customHeight="1" x14ac:dyDescent="0.2">
      <c r="A1" s="708" t="s">
        <v>368</v>
      </c>
      <c r="B1" s="708"/>
      <c r="C1" s="708"/>
      <c r="D1" s="708"/>
      <c r="E1" s="708"/>
      <c r="F1" s="708"/>
      <c r="G1" s="708"/>
      <c r="H1" s="708"/>
      <c r="I1" s="708"/>
      <c r="J1" s="708"/>
      <c r="K1" s="708"/>
      <c r="L1" s="708"/>
      <c r="M1" s="708"/>
      <c r="P1" s="556"/>
      <c r="Q1" s="340"/>
      <c r="R1" s="502"/>
      <c r="S1" s="502"/>
      <c r="T1" s="502"/>
      <c r="U1" s="502"/>
      <c r="V1" s="503"/>
      <c r="W1" s="502"/>
      <c r="X1" s="502"/>
      <c r="Y1" s="502"/>
      <c r="Z1" s="502"/>
      <c r="AA1" s="502"/>
      <c r="AB1" s="502"/>
      <c r="AC1" s="541"/>
      <c r="AD1" s="541"/>
      <c r="AE1" s="541"/>
    </row>
    <row r="2" spans="1:31" s="114" customFormat="1" ht="14.25" customHeight="1" x14ac:dyDescent="0.2">
      <c r="A2" s="64"/>
      <c r="B2" s="40"/>
      <c r="C2" s="64"/>
      <c r="D2" s="64"/>
      <c r="E2" s="64"/>
      <c r="F2" s="64"/>
      <c r="G2" s="64"/>
      <c r="H2" s="64"/>
      <c r="I2" s="64"/>
      <c r="J2" s="64"/>
      <c r="K2" s="64"/>
      <c r="L2" s="64"/>
      <c r="M2" s="64"/>
      <c r="P2" s="128"/>
      <c r="Q2" s="375"/>
      <c r="R2" s="375"/>
      <c r="S2" s="375"/>
      <c r="T2" s="375"/>
      <c r="U2" s="375"/>
      <c r="V2" s="375"/>
      <c r="W2" s="375"/>
      <c r="X2" s="375"/>
      <c r="Y2" s="375"/>
      <c r="Z2" s="375"/>
      <c r="AA2" s="375"/>
      <c r="AB2" s="375"/>
      <c r="AC2" s="542"/>
      <c r="AD2" s="542"/>
      <c r="AE2" s="542"/>
    </row>
    <row r="3" spans="1:31" s="114" customFormat="1" ht="14.25" customHeight="1" x14ac:dyDescent="0.2">
      <c r="A3" s="64" t="s">
        <v>13</v>
      </c>
      <c r="B3" s="40"/>
      <c r="C3" s="202"/>
      <c r="D3" s="199"/>
      <c r="E3" s="291"/>
      <c r="F3" s="245"/>
      <c r="G3" s="302"/>
      <c r="H3" s="316"/>
      <c r="I3" s="316"/>
      <c r="J3" s="316"/>
      <c r="K3" s="316"/>
      <c r="L3" s="316"/>
      <c r="M3" s="316" t="s">
        <v>68</v>
      </c>
      <c r="P3" s="375"/>
      <c r="Q3" s="375"/>
      <c r="R3" s="580"/>
      <c r="S3" s="580"/>
      <c r="T3" s="580"/>
      <c r="U3" s="580"/>
      <c r="V3" s="580"/>
      <c r="W3" s="580"/>
      <c r="X3" s="580"/>
      <c r="Y3" s="580"/>
      <c r="Z3" s="580"/>
      <c r="AA3" s="580"/>
      <c r="AB3" s="580"/>
      <c r="AC3" s="542"/>
      <c r="AD3" s="542"/>
      <c r="AE3" s="542"/>
    </row>
    <row r="4" spans="1:31" s="114" customFormat="1" ht="28.5" customHeight="1" thickBot="1" x14ac:dyDescent="0.25">
      <c r="A4" s="41"/>
      <c r="B4" s="79"/>
      <c r="C4" s="41">
        <v>2014</v>
      </c>
      <c r="D4" s="41">
        <v>2015</v>
      </c>
      <c r="E4" s="41">
        <v>2016</v>
      </c>
      <c r="F4" s="41">
        <v>2017</v>
      </c>
      <c r="G4" s="41">
        <v>2018</v>
      </c>
      <c r="H4" s="41">
        <v>2019</v>
      </c>
      <c r="I4" s="41">
        <v>2020</v>
      </c>
      <c r="J4" s="41">
        <v>2021</v>
      </c>
      <c r="K4" s="41">
        <v>2022</v>
      </c>
      <c r="L4" s="41">
        <v>2023</v>
      </c>
      <c r="M4" s="41">
        <v>2024</v>
      </c>
      <c r="P4" s="542"/>
      <c r="Q4" s="542"/>
      <c r="R4" s="542"/>
      <c r="S4" s="542"/>
      <c r="T4" s="542"/>
      <c r="U4" s="542"/>
      <c r="V4" s="542"/>
      <c r="W4" s="542"/>
      <c r="X4" s="542"/>
      <c r="Y4" s="542"/>
      <c r="Z4" s="542"/>
      <c r="AA4" s="542"/>
      <c r="AB4" s="542"/>
      <c r="AC4" s="503"/>
      <c r="AD4" s="542"/>
      <c r="AE4" s="542"/>
    </row>
    <row r="5" spans="1:31" s="114" customFormat="1" ht="20.25" customHeight="1" thickTop="1" x14ac:dyDescent="0.2">
      <c r="A5" s="62" t="s">
        <v>11</v>
      </c>
      <c r="B5" s="62" t="s">
        <v>45</v>
      </c>
      <c r="C5" s="457">
        <v>1093.21</v>
      </c>
      <c r="D5" s="457">
        <v>1096.6600000000001</v>
      </c>
      <c r="E5" s="457">
        <v>1107.8599999999999</v>
      </c>
      <c r="F5" s="457">
        <v>1133.3399999999999</v>
      </c>
      <c r="G5" s="457">
        <v>1170.25</v>
      </c>
      <c r="H5" s="457">
        <v>1209.94</v>
      </c>
      <c r="I5" s="457">
        <v>1250.75</v>
      </c>
      <c r="J5" s="457">
        <v>1294.1099999999999</v>
      </c>
      <c r="K5" s="457">
        <v>1368</v>
      </c>
      <c r="L5" s="457">
        <v>1466.66</v>
      </c>
      <c r="M5" s="457">
        <v>1582.75</v>
      </c>
      <c r="P5" s="558"/>
      <c r="Q5" s="542"/>
      <c r="R5" s="558"/>
      <c r="S5" s="558"/>
      <c r="T5" s="558"/>
      <c r="U5" s="558"/>
      <c r="V5" s="558"/>
      <c r="W5" s="558"/>
      <c r="X5" s="558"/>
      <c r="Y5" s="558"/>
      <c r="Z5" s="558"/>
      <c r="AA5" s="558"/>
      <c r="AB5" s="558"/>
      <c r="AC5" s="542"/>
      <c r="AD5" s="542"/>
      <c r="AE5" s="542"/>
    </row>
    <row r="6" spans="1:31" s="114" customFormat="1" ht="15" customHeight="1" x14ac:dyDescent="0.2">
      <c r="A6" s="64"/>
      <c r="B6" s="62" t="s">
        <v>53</v>
      </c>
      <c r="C6" s="457">
        <v>1203.32</v>
      </c>
      <c r="D6" s="457">
        <v>1207.76</v>
      </c>
      <c r="E6" s="457">
        <v>1215.1099999999999</v>
      </c>
      <c r="F6" s="457">
        <v>1236.8499999999999</v>
      </c>
      <c r="G6" s="457">
        <v>1273.99</v>
      </c>
      <c r="H6" s="457">
        <v>1312.43</v>
      </c>
      <c r="I6" s="457">
        <v>1349.35</v>
      </c>
      <c r="J6" s="457">
        <v>1395.7</v>
      </c>
      <c r="K6" s="457">
        <v>1476.2</v>
      </c>
      <c r="L6" s="457">
        <v>1577.33</v>
      </c>
      <c r="M6" s="457">
        <v>1693.55</v>
      </c>
      <c r="P6" s="558"/>
      <c r="Q6" s="542"/>
      <c r="R6" s="558"/>
      <c r="S6" s="558"/>
      <c r="T6" s="558"/>
      <c r="U6" s="558"/>
      <c r="V6" s="558"/>
      <c r="W6" s="558"/>
      <c r="X6" s="558"/>
      <c r="Y6" s="558"/>
      <c r="Z6" s="558"/>
      <c r="AA6" s="558"/>
      <c r="AB6" s="558"/>
      <c r="AC6" s="542"/>
      <c r="AD6" s="542"/>
      <c r="AE6" s="542"/>
    </row>
    <row r="7" spans="1:31" s="114" customFormat="1" ht="15" customHeight="1" x14ac:dyDescent="0.2">
      <c r="A7" s="64"/>
      <c r="B7" s="62" t="s">
        <v>54</v>
      </c>
      <c r="C7" s="457">
        <v>963.12</v>
      </c>
      <c r="D7" s="457">
        <v>966.85</v>
      </c>
      <c r="E7" s="457">
        <v>982.49</v>
      </c>
      <c r="F7" s="457">
        <v>1011.02</v>
      </c>
      <c r="G7" s="457">
        <v>1046.5899999999999</v>
      </c>
      <c r="H7" s="457">
        <v>1086.97</v>
      </c>
      <c r="I7" s="457">
        <v>1130.8699999999999</v>
      </c>
      <c r="J7" s="457">
        <v>1172.08</v>
      </c>
      <c r="K7" s="457">
        <v>1237.52</v>
      </c>
      <c r="L7" s="457">
        <v>1332.02</v>
      </c>
      <c r="M7" s="457">
        <v>1445.59</v>
      </c>
      <c r="P7" s="558"/>
      <c r="Q7" s="542"/>
      <c r="R7" s="558"/>
      <c r="S7" s="558"/>
      <c r="T7" s="558"/>
      <c r="U7" s="558"/>
      <c r="V7" s="558"/>
      <c r="W7" s="558"/>
      <c r="X7" s="558"/>
      <c r="Y7" s="558"/>
      <c r="Z7" s="558"/>
      <c r="AA7" s="558"/>
      <c r="AB7" s="558"/>
      <c r="AC7" s="542"/>
      <c r="AD7" s="542"/>
      <c r="AE7" s="542"/>
    </row>
    <row r="8" spans="1:31" s="114" customFormat="1" ht="20.25" customHeight="1" x14ac:dyDescent="0.2">
      <c r="A8" s="64" t="s">
        <v>48</v>
      </c>
      <c r="B8" s="62" t="s">
        <v>45</v>
      </c>
      <c r="C8" s="80">
        <v>2371.0300000000002</v>
      </c>
      <c r="D8" s="80">
        <v>2370.5300000000002</v>
      </c>
      <c r="E8" s="80">
        <v>2366.86</v>
      </c>
      <c r="F8" s="80">
        <v>2390.46</v>
      </c>
      <c r="G8" s="80">
        <v>2429.65</v>
      </c>
      <c r="H8" s="80">
        <v>2452.2399999999998</v>
      </c>
      <c r="I8" s="80">
        <v>2465.5500000000002</v>
      </c>
      <c r="J8" s="80">
        <v>2494.79</v>
      </c>
      <c r="K8" s="80">
        <v>2625.92</v>
      </c>
      <c r="L8" s="80">
        <v>2770.63</v>
      </c>
      <c r="M8" s="80">
        <v>2980.13</v>
      </c>
      <c r="P8" s="542"/>
      <c r="Q8" s="592"/>
      <c r="R8" s="592"/>
      <c r="S8" s="592"/>
      <c r="T8" s="593"/>
      <c r="U8" s="542"/>
      <c r="V8" s="542"/>
      <c r="W8" s="542"/>
      <c r="X8" s="542"/>
      <c r="Y8" s="542"/>
      <c r="Z8" s="542"/>
      <c r="AA8" s="542"/>
      <c r="AB8" s="542"/>
      <c r="AC8" s="542"/>
      <c r="AD8" s="542"/>
      <c r="AE8" s="542"/>
    </row>
    <row r="9" spans="1:31" s="58" customFormat="1" ht="15" customHeight="1" x14ac:dyDescent="0.2">
      <c r="A9" s="59"/>
      <c r="B9" s="40" t="s">
        <v>53</v>
      </c>
      <c r="C9" s="458">
        <v>2704.73</v>
      </c>
      <c r="D9" s="458">
        <v>2709.33</v>
      </c>
      <c r="E9" s="458">
        <v>2707.71</v>
      </c>
      <c r="F9" s="458">
        <v>2735.76</v>
      </c>
      <c r="G9" s="458">
        <v>2778.56</v>
      </c>
      <c r="H9" s="458">
        <v>2793.19</v>
      </c>
      <c r="I9" s="458">
        <v>2791.22</v>
      </c>
      <c r="J9" s="458">
        <v>2823.58</v>
      </c>
      <c r="K9" s="458">
        <v>2978.02</v>
      </c>
      <c r="L9" s="458">
        <v>3162.63</v>
      </c>
      <c r="M9" s="458">
        <v>3378.31</v>
      </c>
      <c r="N9" s="114"/>
      <c r="P9" s="61"/>
      <c r="Q9" s="340"/>
      <c r="R9" s="68"/>
      <c r="S9" s="375"/>
      <c r="T9" s="340"/>
      <c r="U9" s="61"/>
      <c r="V9" s="61"/>
      <c r="W9" s="61"/>
      <c r="X9" s="61"/>
      <c r="Y9" s="61"/>
      <c r="Z9" s="61"/>
      <c r="AA9" s="61"/>
      <c r="AB9" s="61"/>
      <c r="AC9" s="61"/>
      <c r="AD9" s="61"/>
      <c r="AE9" s="61"/>
    </row>
    <row r="10" spans="1:31" s="58" customFormat="1" ht="15" customHeight="1" x14ac:dyDescent="0.2">
      <c r="A10" s="59"/>
      <c r="B10" s="40" t="s">
        <v>54</v>
      </c>
      <c r="C10" s="458">
        <v>1951.13</v>
      </c>
      <c r="D10" s="458">
        <v>1954.51</v>
      </c>
      <c r="E10" s="458">
        <v>1958.78</v>
      </c>
      <c r="F10" s="458">
        <v>1980.48</v>
      </c>
      <c r="G10" s="458">
        <v>2020.57</v>
      </c>
      <c r="H10" s="458">
        <v>2054.39</v>
      </c>
      <c r="I10" s="458">
        <v>2088.9699999999998</v>
      </c>
      <c r="J10" s="458">
        <v>2122.5500000000002</v>
      </c>
      <c r="K10" s="458">
        <v>2217.06</v>
      </c>
      <c r="L10" s="458">
        <v>2323.69</v>
      </c>
      <c r="M10" s="458">
        <v>2523.38</v>
      </c>
      <c r="P10" s="61"/>
      <c r="Q10" s="268"/>
      <c r="R10" s="268"/>
      <c r="S10" s="268"/>
      <c r="T10" s="270"/>
      <c r="U10" s="61"/>
      <c r="V10" s="61"/>
      <c r="W10" s="61"/>
      <c r="X10" s="61"/>
      <c r="Y10" s="61"/>
      <c r="Z10" s="61"/>
      <c r="AA10" s="61"/>
      <c r="AB10" s="61"/>
      <c r="AC10" s="61"/>
      <c r="AD10" s="61"/>
      <c r="AE10" s="61"/>
    </row>
    <row r="11" spans="1:31" s="114" customFormat="1" ht="20.25" customHeight="1" x14ac:dyDescent="0.2">
      <c r="A11" s="64" t="s">
        <v>49</v>
      </c>
      <c r="B11" s="62" t="s">
        <v>45</v>
      </c>
      <c r="C11" s="80">
        <v>1696.68</v>
      </c>
      <c r="D11" s="80">
        <v>1702.15</v>
      </c>
      <c r="E11" s="80">
        <v>1703.6</v>
      </c>
      <c r="F11" s="80">
        <v>1719.08</v>
      </c>
      <c r="G11" s="80">
        <v>1753.47</v>
      </c>
      <c r="H11" s="80">
        <v>1773.89</v>
      </c>
      <c r="I11" s="80">
        <v>1783.83</v>
      </c>
      <c r="J11" s="80">
        <v>1807.26</v>
      </c>
      <c r="K11" s="80">
        <v>1923.5</v>
      </c>
      <c r="L11" s="80">
        <v>2069.0700000000002</v>
      </c>
      <c r="M11" s="80">
        <v>2178.6</v>
      </c>
      <c r="P11" s="542"/>
      <c r="Q11" s="510"/>
      <c r="R11" s="321"/>
      <c r="S11" s="321"/>
      <c r="T11" s="321"/>
      <c r="U11" s="542"/>
      <c r="V11" s="542"/>
      <c r="W11" s="542"/>
      <c r="X11" s="542"/>
      <c r="Y11" s="542"/>
      <c r="Z11" s="542"/>
      <c r="AA11" s="542"/>
      <c r="AB11" s="542"/>
      <c r="AC11" s="542"/>
      <c r="AD11" s="542"/>
      <c r="AE11" s="542"/>
    </row>
    <row r="12" spans="1:31" s="58" customFormat="1" ht="15" customHeight="1" x14ac:dyDescent="0.2">
      <c r="A12" s="59"/>
      <c r="B12" s="40" t="s">
        <v>53</v>
      </c>
      <c r="C12" s="458">
        <v>1850.06</v>
      </c>
      <c r="D12" s="458">
        <v>1856.52</v>
      </c>
      <c r="E12" s="458">
        <v>1851.23</v>
      </c>
      <c r="F12" s="458">
        <v>1864.79</v>
      </c>
      <c r="G12" s="458">
        <v>1897.44</v>
      </c>
      <c r="H12" s="458">
        <v>1917.32</v>
      </c>
      <c r="I12" s="458">
        <v>1927.3</v>
      </c>
      <c r="J12" s="458">
        <v>1953.25</v>
      </c>
      <c r="K12" s="458">
        <v>2087.2800000000002</v>
      </c>
      <c r="L12" s="458">
        <v>2243.9499999999998</v>
      </c>
      <c r="M12" s="458">
        <v>2362.9899999999998</v>
      </c>
      <c r="P12" s="61"/>
      <c r="Q12" s="126"/>
      <c r="R12" s="494"/>
      <c r="S12" s="494"/>
      <c r="T12" s="494"/>
      <c r="U12" s="61"/>
      <c r="V12" s="61"/>
      <c r="W12" s="61"/>
      <c r="X12" s="61"/>
      <c r="Y12" s="61"/>
      <c r="Z12" s="61"/>
      <c r="AA12" s="61"/>
      <c r="AB12" s="61"/>
      <c r="AC12" s="61"/>
      <c r="AD12" s="61"/>
      <c r="AE12" s="61"/>
    </row>
    <row r="13" spans="1:31" s="58" customFormat="1" ht="15" customHeight="1" x14ac:dyDescent="0.2">
      <c r="A13" s="59"/>
      <c r="B13" s="40" t="s">
        <v>54</v>
      </c>
      <c r="C13" s="458">
        <v>1523.64</v>
      </c>
      <c r="D13" s="458">
        <v>1532.07</v>
      </c>
      <c r="E13" s="458">
        <v>1542.53</v>
      </c>
      <c r="F13" s="458">
        <v>1559.89</v>
      </c>
      <c r="G13" s="458">
        <v>1596.09</v>
      </c>
      <c r="H13" s="458">
        <v>1621.86</v>
      </c>
      <c r="I13" s="458">
        <v>1631.51</v>
      </c>
      <c r="J13" s="458">
        <v>1651.81</v>
      </c>
      <c r="K13" s="458">
        <v>1745.69</v>
      </c>
      <c r="L13" s="458">
        <v>1876.78</v>
      </c>
      <c r="M13" s="458">
        <v>1974.13</v>
      </c>
      <c r="P13" s="61"/>
      <c r="Q13" s="348"/>
      <c r="R13" s="494"/>
      <c r="S13" s="494"/>
      <c r="T13" s="494"/>
      <c r="U13" s="61"/>
      <c r="V13" s="61"/>
      <c r="W13" s="61"/>
      <c r="X13" s="61"/>
      <c r="Y13" s="61"/>
      <c r="Z13" s="61"/>
      <c r="AA13" s="61"/>
      <c r="AB13" s="61"/>
      <c r="AC13" s="61"/>
      <c r="AD13" s="61"/>
      <c r="AE13" s="61"/>
    </row>
    <row r="14" spans="1:31" s="114" customFormat="1" ht="20.25" customHeight="1" x14ac:dyDescent="0.2">
      <c r="A14" s="64" t="s">
        <v>69</v>
      </c>
      <c r="B14" s="62" t="s">
        <v>45</v>
      </c>
      <c r="C14" s="80">
        <v>1525.33</v>
      </c>
      <c r="D14" s="80">
        <v>1538.3</v>
      </c>
      <c r="E14" s="80">
        <v>1568.2</v>
      </c>
      <c r="F14" s="80">
        <v>1601.93</v>
      </c>
      <c r="G14" s="80">
        <v>1632.29</v>
      </c>
      <c r="H14" s="80">
        <v>1688.2</v>
      </c>
      <c r="I14" s="80">
        <v>1731.57</v>
      </c>
      <c r="J14" s="80">
        <v>1782.73</v>
      </c>
      <c r="K14" s="80">
        <v>1876.91</v>
      </c>
      <c r="L14" s="80">
        <v>1991.34</v>
      </c>
      <c r="M14" s="80">
        <v>2159.09</v>
      </c>
      <c r="P14" s="542"/>
      <c r="Q14" s="120"/>
      <c r="R14" s="494"/>
      <c r="S14" s="494"/>
      <c r="T14" s="494"/>
      <c r="U14" s="542"/>
      <c r="V14" s="542"/>
      <c r="W14" s="542"/>
      <c r="X14" s="542"/>
      <c r="Y14" s="542"/>
      <c r="Z14" s="542"/>
      <c r="AA14" s="542"/>
      <c r="AB14" s="542"/>
      <c r="AC14" s="542"/>
      <c r="AD14" s="542"/>
      <c r="AE14" s="542"/>
    </row>
    <row r="15" spans="1:31" s="58" customFormat="1" ht="15" customHeight="1" x14ac:dyDescent="0.2">
      <c r="A15" s="59"/>
      <c r="B15" s="40" t="s">
        <v>53</v>
      </c>
      <c r="C15" s="458">
        <v>1582.61</v>
      </c>
      <c r="D15" s="458">
        <v>1597.88</v>
      </c>
      <c r="E15" s="458">
        <v>1631.39</v>
      </c>
      <c r="F15" s="458">
        <v>1660.87</v>
      </c>
      <c r="G15" s="458">
        <v>1699.76</v>
      </c>
      <c r="H15" s="458">
        <v>1753.78</v>
      </c>
      <c r="I15" s="458">
        <v>1799.22</v>
      </c>
      <c r="J15" s="458">
        <v>1852.51</v>
      </c>
      <c r="K15" s="458">
        <v>1948.92</v>
      </c>
      <c r="L15" s="458">
        <v>2066.9499999999998</v>
      </c>
      <c r="M15" s="458">
        <v>2221.7800000000002</v>
      </c>
      <c r="P15" s="61"/>
      <c r="Q15" s="120"/>
      <c r="R15" s="494"/>
      <c r="S15" s="494"/>
      <c r="T15" s="494"/>
      <c r="U15" s="61"/>
      <c r="V15" s="61"/>
      <c r="W15" s="61"/>
      <c r="X15" s="61"/>
      <c r="Y15" s="61"/>
      <c r="Z15" s="61"/>
      <c r="AA15" s="61"/>
      <c r="AB15" s="61"/>
      <c r="AC15" s="61"/>
      <c r="AD15" s="61"/>
      <c r="AE15" s="61"/>
    </row>
    <row r="16" spans="1:31" s="58" customFormat="1" ht="15" customHeight="1" x14ac:dyDescent="0.2">
      <c r="A16" s="59"/>
      <c r="B16" s="40" t="s">
        <v>54</v>
      </c>
      <c r="C16" s="458">
        <v>1422.69</v>
      </c>
      <c r="D16" s="458">
        <v>1433.86</v>
      </c>
      <c r="E16" s="458">
        <v>1461.62</v>
      </c>
      <c r="F16" s="458">
        <v>1504.83</v>
      </c>
      <c r="G16" s="458">
        <v>1522.83</v>
      </c>
      <c r="H16" s="458">
        <v>1577.75</v>
      </c>
      <c r="I16" s="458">
        <v>1616.78</v>
      </c>
      <c r="J16" s="458">
        <v>1667.24</v>
      </c>
      <c r="K16" s="458">
        <v>1762.74</v>
      </c>
      <c r="L16" s="458">
        <v>1874.53</v>
      </c>
      <c r="M16" s="458">
        <v>2059.3200000000002</v>
      </c>
      <c r="P16" s="61"/>
      <c r="Q16" s="120"/>
      <c r="R16" s="494"/>
      <c r="S16" s="494"/>
      <c r="T16" s="494"/>
      <c r="U16" s="61"/>
      <c r="V16" s="61"/>
      <c r="W16" s="61"/>
      <c r="X16" s="61"/>
      <c r="Y16" s="61"/>
      <c r="Z16" s="61"/>
      <c r="AA16" s="61"/>
      <c r="AB16" s="61"/>
      <c r="AC16" s="61"/>
      <c r="AD16" s="61"/>
      <c r="AE16" s="61"/>
    </row>
    <row r="17" spans="1:31" s="114" customFormat="1" ht="20.25" customHeight="1" x14ac:dyDescent="0.2">
      <c r="A17" s="64" t="s">
        <v>422</v>
      </c>
      <c r="B17" s="62" t="s">
        <v>45</v>
      </c>
      <c r="C17" s="80">
        <v>1406.4</v>
      </c>
      <c r="D17" s="80">
        <v>1414.92</v>
      </c>
      <c r="E17" s="80">
        <v>1407</v>
      </c>
      <c r="F17" s="80">
        <v>1418.91</v>
      </c>
      <c r="G17" s="80">
        <v>1443.4</v>
      </c>
      <c r="H17" s="80">
        <v>1434.98</v>
      </c>
      <c r="I17" s="80">
        <v>1450.57</v>
      </c>
      <c r="J17" s="80">
        <v>1464.69</v>
      </c>
      <c r="K17" s="80">
        <v>1529.19</v>
      </c>
      <c r="L17" s="80">
        <v>1649.77</v>
      </c>
      <c r="M17" s="80">
        <v>1757.96</v>
      </c>
      <c r="P17" s="542"/>
      <c r="Q17" s="120"/>
      <c r="R17" s="494"/>
      <c r="S17" s="494"/>
      <c r="T17" s="494"/>
      <c r="U17" s="542"/>
      <c r="V17" s="542"/>
      <c r="W17" s="542"/>
      <c r="X17" s="542"/>
      <c r="Y17" s="542"/>
      <c r="Z17" s="542"/>
      <c r="AA17" s="542"/>
      <c r="AB17" s="542"/>
      <c r="AC17" s="542"/>
      <c r="AD17" s="542"/>
      <c r="AE17" s="542"/>
    </row>
    <row r="18" spans="1:31" s="58" customFormat="1" ht="15" customHeight="1" x14ac:dyDescent="0.2">
      <c r="A18" s="59"/>
      <c r="B18" s="40" t="s">
        <v>53</v>
      </c>
      <c r="C18" s="458">
        <v>1548.14</v>
      </c>
      <c r="D18" s="458">
        <v>1572.9</v>
      </c>
      <c r="E18" s="458">
        <v>1572.6</v>
      </c>
      <c r="F18" s="458">
        <v>1584.64</v>
      </c>
      <c r="G18" s="458">
        <v>1610.47</v>
      </c>
      <c r="H18" s="458">
        <v>1589.57</v>
      </c>
      <c r="I18" s="458">
        <v>1610.33</v>
      </c>
      <c r="J18" s="458">
        <v>1629.33</v>
      </c>
      <c r="K18" s="458">
        <v>1696.32</v>
      </c>
      <c r="L18" s="458">
        <v>1817.72</v>
      </c>
      <c r="M18" s="458">
        <v>1932.22</v>
      </c>
      <c r="P18" s="61"/>
      <c r="Q18" s="120"/>
      <c r="R18" s="494"/>
      <c r="S18" s="494"/>
      <c r="T18" s="494"/>
      <c r="U18" s="61"/>
      <c r="V18" s="61"/>
      <c r="W18" s="61"/>
      <c r="X18" s="61"/>
      <c r="Y18" s="61"/>
      <c r="Z18" s="61"/>
      <c r="AA18" s="61"/>
      <c r="AB18" s="61"/>
      <c r="AC18" s="61"/>
      <c r="AD18" s="61"/>
      <c r="AE18" s="61"/>
    </row>
    <row r="19" spans="1:31" s="58" customFormat="1" ht="15" customHeight="1" x14ac:dyDescent="0.2">
      <c r="A19" s="59"/>
      <c r="B19" s="40" t="s">
        <v>54</v>
      </c>
      <c r="C19" s="458">
        <v>1257.99</v>
      </c>
      <c r="D19" s="458">
        <v>1254.3499999999999</v>
      </c>
      <c r="E19" s="458">
        <v>1239</v>
      </c>
      <c r="F19" s="458">
        <v>1248.8800000000001</v>
      </c>
      <c r="G19" s="458">
        <v>1273.29</v>
      </c>
      <c r="H19" s="458">
        <v>1273.3800000000001</v>
      </c>
      <c r="I19" s="458">
        <v>1284.77</v>
      </c>
      <c r="J19" s="458">
        <v>1299.05</v>
      </c>
      <c r="K19" s="458">
        <v>1355.27</v>
      </c>
      <c r="L19" s="458">
        <v>1471.6</v>
      </c>
      <c r="M19" s="458">
        <v>1570.29</v>
      </c>
      <c r="P19" s="61"/>
      <c r="Q19" s="120"/>
      <c r="R19" s="494"/>
      <c r="S19" s="494"/>
      <c r="T19" s="494"/>
      <c r="U19" s="61"/>
      <c r="V19" s="61"/>
      <c r="W19" s="61"/>
      <c r="X19" s="61"/>
      <c r="Y19" s="61"/>
      <c r="Z19" s="61"/>
      <c r="AA19" s="61"/>
      <c r="AB19" s="61"/>
      <c r="AC19" s="61"/>
      <c r="AD19" s="61"/>
      <c r="AE19" s="61"/>
    </row>
    <row r="20" spans="1:31" s="114" customFormat="1" ht="20.25" customHeight="1" x14ac:dyDescent="0.2">
      <c r="A20" s="64" t="s">
        <v>50</v>
      </c>
      <c r="B20" s="62" t="s">
        <v>45</v>
      </c>
      <c r="C20" s="80">
        <v>887.88</v>
      </c>
      <c r="D20" s="80">
        <v>893.94</v>
      </c>
      <c r="E20" s="80">
        <v>901.37</v>
      </c>
      <c r="F20" s="80">
        <v>908.5</v>
      </c>
      <c r="G20" s="80">
        <v>938.77</v>
      </c>
      <c r="H20" s="80">
        <v>990.76</v>
      </c>
      <c r="I20" s="80">
        <v>1021.24</v>
      </c>
      <c r="J20" s="80">
        <v>1052.31</v>
      </c>
      <c r="K20" s="80">
        <v>1110.75</v>
      </c>
      <c r="L20" s="80">
        <v>1193.5999999999999</v>
      </c>
      <c r="M20" s="80">
        <v>1295.24</v>
      </c>
      <c r="P20" s="542"/>
      <c r="Q20" s="120"/>
      <c r="R20" s="494"/>
      <c r="S20" s="494"/>
      <c r="T20" s="494"/>
      <c r="U20" s="542"/>
      <c r="V20" s="542"/>
      <c r="W20" s="542"/>
      <c r="X20" s="542"/>
      <c r="Y20" s="542"/>
      <c r="Z20" s="542"/>
      <c r="AA20" s="542"/>
      <c r="AB20" s="542"/>
      <c r="AC20" s="542"/>
      <c r="AD20" s="542"/>
      <c r="AE20" s="542"/>
    </row>
    <row r="21" spans="1:31" s="58" customFormat="1" ht="15" customHeight="1" x14ac:dyDescent="0.2">
      <c r="A21" s="59"/>
      <c r="B21" s="40" t="s">
        <v>53</v>
      </c>
      <c r="C21" s="458">
        <v>942.04</v>
      </c>
      <c r="D21" s="458">
        <v>952.22</v>
      </c>
      <c r="E21" s="458">
        <v>959.35</v>
      </c>
      <c r="F21" s="458">
        <v>967.68</v>
      </c>
      <c r="G21" s="458">
        <v>999.9</v>
      </c>
      <c r="H21" s="458">
        <v>1049.6400000000001</v>
      </c>
      <c r="I21" s="458">
        <v>1076.96</v>
      </c>
      <c r="J21" s="458">
        <v>1111.47</v>
      </c>
      <c r="K21" s="458">
        <v>1170.18</v>
      </c>
      <c r="L21" s="458">
        <v>1254.57</v>
      </c>
      <c r="M21" s="458">
        <v>1354.16</v>
      </c>
      <c r="P21" s="61"/>
      <c r="Q21" s="268"/>
      <c r="R21" s="268"/>
      <c r="S21" s="268"/>
      <c r="T21" s="268"/>
      <c r="U21" s="61"/>
      <c r="V21" s="61"/>
      <c r="W21" s="61"/>
      <c r="X21" s="61"/>
      <c r="Y21" s="61"/>
      <c r="Z21" s="61"/>
      <c r="AA21" s="61"/>
      <c r="AB21" s="61"/>
      <c r="AC21" s="61"/>
      <c r="AD21" s="61"/>
      <c r="AE21" s="61"/>
    </row>
    <row r="22" spans="1:31" s="58" customFormat="1" ht="15" customHeight="1" x14ac:dyDescent="0.2">
      <c r="A22" s="59"/>
      <c r="B22" s="40" t="s">
        <v>54</v>
      </c>
      <c r="C22" s="458">
        <v>809.38</v>
      </c>
      <c r="D22" s="458">
        <v>808.86</v>
      </c>
      <c r="E22" s="458">
        <v>817.35</v>
      </c>
      <c r="F22" s="458">
        <v>826.04</v>
      </c>
      <c r="G22" s="458">
        <v>852.62</v>
      </c>
      <c r="H22" s="458">
        <v>904.67</v>
      </c>
      <c r="I22" s="458">
        <v>938.34</v>
      </c>
      <c r="J22" s="458">
        <v>966.28</v>
      </c>
      <c r="K22" s="458">
        <v>1025</v>
      </c>
      <c r="L22" s="458">
        <v>1105.1600000000001</v>
      </c>
      <c r="M22" s="458">
        <v>1207.9100000000001</v>
      </c>
      <c r="P22" s="61"/>
      <c r="Q22" s="61"/>
      <c r="R22" s="61"/>
      <c r="S22" s="61"/>
      <c r="T22" s="61"/>
      <c r="U22" s="61"/>
      <c r="V22" s="61"/>
      <c r="W22" s="61"/>
      <c r="X22" s="61"/>
      <c r="Y22" s="61"/>
      <c r="Z22" s="61"/>
      <c r="AA22" s="61"/>
      <c r="AB22" s="61"/>
      <c r="AC22" s="61"/>
      <c r="AD22" s="61"/>
      <c r="AE22" s="61"/>
    </row>
    <row r="23" spans="1:31" s="114" customFormat="1" ht="20.25" customHeight="1" x14ac:dyDescent="0.2">
      <c r="A23" s="64" t="s">
        <v>421</v>
      </c>
      <c r="B23" s="62" t="s">
        <v>45</v>
      </c>
      <c r="C23" s="80">
        <v>723.66</v>
      </c>
      <c r="D23" s="80">
        <v>717.68</v>
      </c>
      <c r="E23" s="80">
        <v>733.32</v>
      </c>
      <c r="F23" s="80">
        <v>776.23</v>
      </c>
      <c r="G23" s="80">
        <v>807.78</v>
      </c>
      <c r="H23" s="80">
        <v>843.85</v>
      </c>
      <c r="I23" s="80">
        <v>874.56</v>
      </c>
      <c r="J23" s="80">
        <v>914.67</v>
      </c>
      <c r="K23" s="80">
        <v>965.04</v>
      </c>
      <c r="L23" s="80">
        <v>1028.9100000000001</v>
      </c>
      <c r="M23" s="80">
        <v>1104.49</v>
      </c>
      <c r="P23" s="542"/>
      <c r="Q23" s="61"/>
      <c r="R23" s="339"/>
      <c r="S23" s="339"/>
      <c r="T23" s="340"/>
      <c r="U23" s="61"/>
      <c r="V23" s="61"/>
      <c r="W23" s="61"/>
      <c r="X23" s="61"/>
      <c r="Y23" s="61"/>
      <c r="Z23" s="61"/>
      <c r="AA23" s="61"/>
      <c r="AB23" s="61"/>
      <c r="AC23" s="542"/>
      <c r="AD23" s="542"/>
      <c r="AE23" s="542"/>
    </row>
    <row r="24" spans="1:31" s="58" customFormat="1" ht="15" customHeight="1" x14ac:dyDescent="0.2">
      <c r="A24" s="59"/>
      <c r="B24" s="40" t="s">
        <v>53</v>
      </c>
      <c r="C24" s="458">
        <v>796.15</v>
      </c>
      <c r="D24" s="458">
        <v>780.11</v>
      </c>
      <c r="E24" s="458">
        <v>793.47</v>
      </c>
      <c r="F24" s="458">
        <v>841.11</v>
      </c>
      <c r="G24" s="458">
        <v>876.25</v>
      </c>
      <c r="H24" s="458">
        <v>915.74</v>
      </c>
      <c r="I24" s="458">
        <v>944.01</v>
      </c>
      <c r="J24" s="458">
        <v>987.75</v>
      </c>
      <c r="K24" s="458">
        <v>1039.5</v>
      </c>
      <c r="L24" s="458">
        <v>1097.93</v>
      </c>
      <c r="M24" s="458">
        <v>1171.3399999999999</v>
      </c>
      <c r="P24" s="61"/>
      <c r="Q24" s="61"/>
      <c r="R24" s="61"/>
      <c r="S24" s="341"/>
      <c r="T24" s="341"/>
      <c r="U24" s="341"/>
      <c r="V24" s="341"/>
      <c r="W24" s="341"/>
      <c r="X24" s="341"/>
      <c r="Y24" s="341"/>
      <c r="Z24" s="341"/>
      <c r="AA24" s="341"/>
      <c r="AB24" s="341"/>
      <c r="AC24" s="61"/>
      <c r="AD24" s="61"/>
      <c r="AE24" s="61"/>
    </row>
    <row r="25" spans="1:31" s="58" customFormat="1" ht="15" customHeight="1" x14ac:dyDescent="0.2">
      <c r="A25" s="59"/>
      <c r="B25" s="40" t="s">
        <v>54</v>
      </c>
      <c r="C25" s="458">
        <v>665.11</v>
      </c>
      <c r="D25" s="458">
        <v>668.41</v>
      </c>
      <c r="E25" s="458">
        <v>684.5</v>
      </c>
      <c r="F25" s="458">
        <v>720.6</v>
      </c>
      <c r="G25" s="458">
        <v>748.16</v>
      </c>
      <c r="H25" s="458">
        <v>783.48</v>
      </c>
      <c r="I25" s="458">
        <v>815.2</v>
      </c>
      <c r="J25" s="458">
        <v>852.28</v>
      </c>
      <c r="K25" s="458">
        <v>901.44</v>
      </c>
      <c r="L25" s="458">
        <v>969.55</v>
      </c>
      <c r="M25" s="458">
        <v>1045.28</v>
      </c>
      <c r="P25" s="61"/>
      <c r="Q25" s="535"/>
      <c r="R25" s="535"/>
      <c r="S25" s="579"/>
      <c r="T25" s="579"/>
      <c r="U25" s="579"/>
      <c r="V25" s="579"/>
      <c r="W25" s="579"/>
      <c r="X25" s="579"/>
      <c r="Y25" s="579"/>
      <c r="Z25" s="579"/>
      <c r="AA25" s="579"/>
      <c r="AB25" s="579"/>
      <c r="AC25" s="61"/>
      <c r="AD25" s="61"/>
      <c r="AE25" s="61"/>
    </row>
    <row r="26" spans="1:31" s="114" customFormat="1" ht="20.25" customHeight="1" x14ac:dyDescent="0.2">
      <c r="A26" s="64" t="s">
        <v>51</v>
      </c>
      <c r="B26" s="62" t="s">
        <v>45</v>
      </c>
      <c r="C26" s="80">
        <v>666.22</v>
      </c>
      <c r="D26" s="80">
        <v>671.16</v>
      </c>
      <c r="E26" s="80">
        <v>687</v>
      </c>
      <c r="F26" s="80">
        <v>717.54</v>
      </c>
      <c r="G26" s="80">
        <v>746.09</v>
      </c>
      <c r="H26" s="80">
        <v>769.39</v>
      </c>
      <c r="I26" s="80">
        <v>803.41</v>
      </c>
      <c r="J26" s="80">
        <v>837.74</v>
      </c>
      <c r="K26" s="80">
        <v>880.87</v>
      </c>
      <c r="L26" s="80">
        <v>950.15</v>
      </c>
      <c r="M26" s="80">
        <v>1023.82</v>
      </c>
      <c r="P26" s="542"/>
      <c r="Q26" s="120"/>
      <c r="R26" s="535"/>
      <c r="S26" s="579"/>
      <c r="T26" s="579"/>
      <c r="U26" s="579"/>
      <c r="V26" s="579"/>
      <c r="W26" s="579"/>
      <c r="X26" s="579"/>
      <c r="Y26" s="579"/>
      <c r="Z26" s="579"/>
      <c r="AA26" s="579"/>
      <c r="AB26" s="579"/>
      <c r="AC26" s="542"/>
      <c r="AD26" s="542"/>
      <c r="AE26" s="542"/>
    </row>
    <row r="27" spans="1:31" s="58" customFormat="1" ht="15" customHeight="1" x14ac:dyDescent="0.2">
      <c r="A27" s="59"/>
      <c r="B27" s="40" t="s">
        <v>53</v>
      </c>
      <c r="C27" s="458">
        <v>718.39</v>
      </c>
      <c r="D27" s="458">
        <v>725.24</v>
      </c>
      <c r="E27" s="458">
        <v>734.37</v>
      </c>
      <c r="F27" s="458">
        <v>760.16</v>
      </c>
      <c r="G27" s="458">
        <v>788.9</v>
      </c>
      <c r="H27" s="458">
        <v>809.64</v>
      </c>
      <c r="I27" s="458">
        <v>841.62</v>
      </c>
      <c r="J27" s="458">
        <v>875.97</v>
      </c>
      <c r="K27" s="458">
        <v>916.09</v>
      </c>
      <c r="L27" s="458">
        <v>985.99</v>
      </c>
      <c r="M27" s="458">
        <v>1059.8399999999999</v>
      </c>
      <c r="P27" s="61"/>
      <c r="Q27" s="120"/>
      <c r="R27" s="535"/>
      <c r="S27" s="579"/>
      <c r="T27" s="579"/>
      <c r="U27" s="579"/>
      <c r="V27" s="579"/>
      <c r="W27" s="579"/>
      <c r="X27" s="579"/>
      <c r="Y27" s="579"/>
      <c r="Z27" s="579"/>
      <c r="AA27" s="579"/>
      <c r="AB27" s="579"/>
      <c r="AC27" s="61"/>
      <c r="AD27" s="61"/>
      <c r="AE27" s="61"/>
    </row>
    <row r="28" spans="1:31" s="58" customFormat="1" ht="15" customHeight="1" x14ac:dyDescent="0.2">
      <c r="A28" s="59"/>
      <c r="B28" s="40" t="s">
        <v>54</v>
      </c>
      <c r="C28" s="458">
        <v>613.38</v>
      </c>
      <c r="D28" s="458">
        <v>617.4</v>
      </c>
      <c r="E28" s="458">
        <v>638.89</v>
      </c>
      <c r="F28" s="458">
        <v>670.42</v>
      </c>
      <c r="G28" s="458">
        <v>697.79</v>
      </c>
      <c r="H28" s="458">
        <v>722.65</v>
      </c>
      <c r="I28" s="458">
        <v>757.86</v>
      </c>
      <c r="J28" s="458">
        <v>791.4</v>
      </c>
      <c r="K28" s="458">
        <v>837.38</v>
      </c>
      <c r="L28" s="458">
        <v>902.36</v>
      </c>
      <c r="M28" s="458">
        <v>974.64</v>
      </c>
      <c r="P28" s="61"/>
      <c r="Q28" s="120"/>
      <c r="R28" s="535"/>
      <c r="S28" s="579"/>
      <c r="T28" s="579"/>
      <c r="U28" s="579"/>
      <c r="V28" s="579"/>
      <c r="W28" s="579"/>
      <c r="X28" s="579"/>
      <c r="Y28" s="579"/>
      <c r="Z28" s="579"/>
      <c r="AA28" s="579"/>
      <c r="AB28" s="579"/>
      <c r="AC28" s="61"/>
      <c r="AD28" s="61"/>
      <c r="AE28" s="61"/>
    </row>
    <row r="29" spans="1:31" s="114" customFormat="1" ht="20.25" customHeight="1" x14ac:dyDescent="0.2">
      <c r="A29" s="64" t="s">
        <v>52</v>
      </c>
      <c r="B29" s="62" t="s">
        <v>45</v>
      </c>
      <c r="C29" s="80">
        <v>666.45</v>
      </c>
      <c r="D29" s="80">
        <v>666.8</v>
      </c>
      <c r="E29" s="80">
        <v>682.36</v>
      </c>
      <c r="F29" s="80">
        <v>717.97</v>
      </c>
      <c r="G29" s="80">
        <v>752.95</v>
      </c>
      <c r="H29" s="80">
        <v>785.14</v>
      </c>
      <c r="I29" s="80">
        <v>816.36</v>
      </c>
      <c r="J29" s="80">
        <v>853.02</v>
      </c>
      <c r="K29" s="80">
        <v>902.18</v>
      </c>
      <c r="L29" s="80">
        <v>979</v>
      </c>
      <c r="M29" s="80">
        <v>1049.19</v>
      </c>
      <c r="P29" s="542"/>
      <c r="Q29" s="68"/>
      <c r="R29" s="549"/>
      <c r="S29" s="579"/>
      <c r="T29" s="579"/>
      <c r="U29" s="579"/>
      <c r="V29" s="579"/>
      <c r="W29" s="579"/>
      <c r="X29" s="579"/>
      <c r="Y29" s="579"/>
      <c r="Z29" s="579"/>
      <c r="AA29" s="579"/>
      <c r="AB29" s="579"/>
      <c r="AC29" s="542"/>
      <c r="AD29" s="542"/>
      <c r="AE29" s="542"/>
    </row>
    <row r="30" spans="1:31" s="58" customFormat="1" ht="15" customHeight="1" x14ac:dyDescent="0.2">
      <c r="A30" s="59"/>
      <c r="B30" s="40" t="s">
        <v>53</v>
      </c>
      <c r="C30" s="458">
        <v>692.79</v>
      </c>
      <c r="D30" s="458">
        <v>693.71</v>
      </c>
      <c r="E30" s="458">
        <v>705.06</v>
      </c>
      <c r="F30" s="458">
        <v>741.7</v>
      </c>
      <c r="G30" s="458">
        <v>776.13</v>
      </c>
      <c r="H30" s="458">
        <v>806.73</v>
      </c>
      <c r="I30" s="458">
        <v>837.55</v>
      </c>
      <c r="J30" s="458">
        <v>872.98</v>
      </c>
      <c r="K30" s="458">
        <v>921.18</v>
      </c>
      <c r="L30" s="458">
        <v>997.54</v>
      </c>
      <c r="M30" s="458">
        <v>1064.74</v>
      </c>
      <c r="P30" s="61"/>
      <c r="Q30" s="68"/>
      <c r="R30" s="549"/>
      <c r="S30" s="579"/>
      <c r="T30" s="579"/>
      <c r="U30" s="579"/>
      <c r="V30" s="579"/>
      <c r="W30" s="579"/>
      <c r="X30" s="579"/>
      <c r="Y30" s="579"/>
      <c r="Z30" s="579"/>
      <c r="AA30" s="579"/>
      <c r="AB30" s="579"/>
      <c r="AC30" s="61"/>
      <c r="AD30" s="61"/>
      <c r="AE30" s="61"/>
    </row>
    <row r="31" spans="1:31" s="58" customFormat="1" ht="15" customHeight="1" x14ac:dyDescent="0.2">
      <c r="A31" s="81"/>
      <c r="B31" s="82" t="s">
        <v>54</v>
      </c>
      <c r="C31" s="459">
        <v>639.35</v>
      </c>
      <c r="D31" s="459">
        <v>638.33000000000004</v>
      </c>
      <c r="E31" s="459">
        <v>657.48</v>
      </c>
      <c r="F31" s="459">
        <v>691.32</v>
      </c>
      <c r="G31" s="459">
        <v>726.2</v>
      </c>
      <c r="H31" s="459">
        <v>758.26</v>
      </c>
      <c r="I31" s="459">
        <v>786.47</v>
      </c>
      <c r="J31" s="459">
        <v>825</v>
      </c>
      <c r="K31" s="459">
        <v>875.73</v>
      </c>
      <c r="L31" s="459">
        <v>951.06</v>
      </c>
      <c r="M31" s="459">
        <v>1024.3699999999999</v>
      </c>
      <c r="P31" s="61"/>
      <c r="Q31" s="120"/>
      <c r="R31" s="535"/>
      <c r="S31" s="579"/>
      <c r="T31" s="579"/>
      <c r="U31" s="579"/>
      <c r="V31" s="579"/>
      <c r="W31" s="579"/>
      <c r="X31" s="579"/>
      <c r="Y31" s="579"/>
      <c r="Z31" s="579"/>
      <c r="AA31" s="579"/>
      <c r="AB31" s="579"/>
      <c r="AC31" s="61"/>
      <c r="AD31" s="61"/>
      <c r="AE31" s="61"/>
    </row>
    <row r="32" spans="1:31" s="114" customFormat="1" ht="14.25" customHeight="1" x14ac:dyDescent="0.2">
      <c r="A32" s="19" t="s">
        <v>326</v>
      </c>
      <c r="B32" s="40"/>
      <c r="C32" s="64"/>
      <c r="D32" s="80"/>
      <c r="E32" s="80"/>
      <c r="F32" s="80"/>
      <c r="G32" s="80"/>
      <c r="H32" s="80"/>
      <c r="I32" s="80"/>
      <c r="J32" s="80"/>
      <c r="K32" s="80"/>
      <c r="L32" s="80"/>
      <c r="M32" s="80"/>
      <c r="P32" s="542"/>
      <c r="Q32" s="68"/>
      <c r="R32" s="549"/>
      <c r="S32" s="579"/>
      <c r="T32" s="579"/>
      <c r="U32" s="579"/>
      <c r="V32" s="579"/>
      <c r="W32" s="579"/>
      <c r="X32" s="579"/>
      <c r="Y32" s="579"/>
      <c r="Z32" s="579"/>
      <c r="AA32" s="579"/>
      <c r="AB32" s="579"/>
      <c r="AC32" s="542"/>
      <c r="AD32" s="542"/>
      <c r="AE32" s="542"/>
    </row>
    <row r="33" spans="1:31" s="114" customFormat="1" ht="14.25" customHeight="1" x14ac:dyDescent="0.2">
      <c r="A33" s="709" t="s">
        <v>6</v>
      </c>
      <c r="B33" s="709"/>
      <c r="C33" s="709"/>
      <c r="D33" s="709"/>
      <c r="E33" s="709"/>
      <c r="F33" s="709"/>
      <c r="G33" s="709"/>
      <c r="H33" s="709"/>
      <c r="I33" s="709"/>
      <c r="J33" s="709"/>
      <c r="K33" s="709"/>
      <c r="L33" s="709"/>
      <c r="M33" s="709"/>
      <c r="P33" s="542"/>
      <c r="Q33" s="68"/>
      <c r="R33" s="549"/>
      <c r="S33" s="579"/>
      <c r="T33" s="579"/>
      <c r="U33" s="579"/>
      <c r="V33" s="579"/>
      <c r="W33" s="579"/>
      <c r="X33" s="579"/>
      <c r="Y33" s="579"/>
      <c r="Z33" s="579"/>
      <c r="AA33" s="579"/>
      <c r="AB33" s="579"/>
      <c r="AC33" s="542"/>
      <c r="AD33" s="542"/>
      <c r="AE33" s="542"/>
    </row>
    <row r="34" spans="1:31" x14ac:dyDescent="0.2">
      <c r="Q34" s="120"/>
      <c r="R34" s="535"/>
      <c r="S34" s="579"/>
      <c r="T34" s="579"/>
      <c r="U34" s="579"/>
      <c r="V34" s="579"/>
      <c r="W34" s="579"/>
      <c r="X34" s="579"/>
      <c r="Y34" s="579"/>
      <c r="Z34" s="579"/>
      <c r="AA34" s="579"/>
      <c r="AB34" s="579"/>
    </row>
    <row r="35" spans="1:31" x14ac:dyDescent="0.2">
      <c r="Q35" s="68"/>
      <c r="R35" s="549"/>
      <c r="S35" s="579"/>
      <c r="T35" s="579"/>
      <c r="U35" s="579"/>
      <c r="V35" s="579"/>
      <c r="W35" s="579"/>
      <c r="X35" s="579"/>
      <c r="Y35" s="579"/>
      <c r="Z35" s="579"/>
      <c r="AA35" s="579"/>
      <c r="AB35" s="579"/>
    </row>
    <row r="36" spans="1:31" x14ac:dyDescent="0.2">
      <c r="Q36" s="68"/>
      <c r="R36" s="549"/>
      <c r="S36" s="579"/>
      <c r="T36" s="579"/>
      <c r="U36" s="579"/>
      <c r="V36" s="579"/>
      <c r="W36" s="579"/>
      <c r="X36" s="579"/>
      <c r="Y36" s="579"/>
      <c r="Z36" s="579"/>
      <c r="AA36" s="579"/>
      <c r="AB36" s="579"/>
    </row>
    <row r="37" spans="1:31" x14ac:dyDescent="0.2">
      <c r="Q37" s="120"/>
      <c r="R37" s="535"/>
      <c r="S37" s="579"/>
      <c r="T37" s="579"/>
      <c r="U37" s="579"/>
      <c r="V37" s="579"/>
      <c r="W37" s="579"/>
      <c r="X37" s="579"/>
      <c r="Y37" s="579"/>
      <c r="Z37" s="579"/>
      <c r="AA37" s="579"/>
      <c r="AB37" s="579"/>
    </row>
    <row r="38" spans="1:31" x14ac:dyDescent="0.2">
      <c r="Q38" s="68"/>
      <c r="R38" s="549"/>
      <c r="S38" s="579"/>
      <c r="T38" s="579"/>
      <c r="U38" s="579"/>
      <c r="V38" s="579"/>
      <c r="W38" s="579"/>
      <c r="X38" s="579"/>
      <c r="Y38" s="579"/>
      <c r="Z38" s="579"/>
      <c r="AA38" s="579"/>
      <c r="AB38" s="579"/>
    </row>
    <row r="39" spans="1:31" x14ac:dyDescent="0.2">
      <c r="Q39" s="68"/>
      <c r="R39" s="549"/>
      <c r="S39" s="579"/>
      <c r="T39" s="579"/>
      <c r="U39" s="579"/>
      <c r="V39" s="579"/>
      <c r="W39" s="579"/>
      <c r="X39" s="579"/>
      <c r="Y39" s="579"/>
      <c r="Z39" s="579"/>
      <c r="AA39" s="579"/>
      <c r="AB39" s="579"/>
    </row>
    <row r="40" spans="1:31" x14ac:dyDescent="0.2">
      <c r="Q40" s="120"/>
      <c r="R40" s="535"/>
      <c r="S40" s="579"/>
      <c r="T40" s="579"/>
      <c r="U40" s="579"/>
      <c r="V40" s="579"/>
      <c r="W40" s="579"/>
      <c r="X40" s="579"/>
      <c r="Y40" s="579"/>
      <c r="Z40" s="579"/>
      <c r="AA40" s="579"/>
      <c r="AB40" s="579"/>
    </row>
    <row r="41" spans="1:31" x14ac:dyDescent="0.2">
      <c r="Q41" s="68"/>
      <c r="R41" s="549"/>
      <c r="S41" s="579"/>
      <c r="T41" s="579"/>
      <c r="U41" s="579"/>
      <c r="V41" s="579"/>
      <c r="W41" s="579"/>
      <c r="X41" s="579"/>
      <c r="Y41" s="579"/>
      <c r="Z41" s="579"/>
      <c r="AA41" s="579"/>
      <c r="AB41" s="579"/>
    </row>
    <row r="42" spans="1:31" x14ac:dyDescent="0.2">
      <c r="Q42" s="68"/>
      <c r="R42" s="549"/>
      <c r="S42" s="579"/>
      <c r="T42" s="579"/>
      <c r="U42" s="579"/>
      <c r="V42" s="579"/>
      <c r="W42" s="579"/>
      <c r="X42" s="579"/>
      <c r="Y42" s="579"/>
      <c r="Z42" s="579"/>
      <c r="AA42" s="579"/>
      <c r="AB42" s="579"/>
    </row>
    <row r="43" spans="1:31" x14ac:dyDescent="0.2">
      <c r="Q43" s="120"/>
      <c r="R43" s="535"/>
      <c r="S43" s="579"/>
      <c r="T43" s="579"/>
      <c r="U43" s="579"/>
      <c r="V43" s="579"/>
      <c r="W43" s="579"/>
      <c r="X43" s="579"/>
      <c r="Y43" s="579"/>
      <c r="Z43" s="579"/>
      <c r="AA43" s="579"/>
      <c r="AB43" s="579"/>
    </row>
    <row r="44" spans="1:31" x14ac:dyDescent="0.2">
      <c r="Q44" s="68"/>
      <c r="R44" s="549"/>
      <c r="S44" s="579"/>
      <c r="T44" s="579"/>
      <c r="U44" s="579"/>
      <c r="V44" s="579"/>
      <c r="W44" s="579"/>
      <c r="X44" s="579"/>
      <c r="Y44" s="579"/>
      <c r="Z44" s="579"/>
      <c r="AA44" s="579"/>
      <c r="AB44" s="579"/>
    </row>
    <row r="45" spans="1:31" x14ac:dyDescent="0.2">
      <c r="Q45" s="68"/>
      <c r="R45" s="549"/>
      <c r="S45" s="579"/>
      <c r="T45" s="579"/>
      <c r="U45" s="579"/>
      <c r="V45" s="579"/>
      <c r="W45" s="579"/>
      <c r="X45" s="579"/>
      <c r="Y45" s="579"/>
      <c r="Z45" s="579"/>
      <c r="AA45" s="579"/>
      <c r="AB45" s="579"/>
    </row>
    <row r="46" spans="1:31" x14ac:dyDescent="0.2">
      <c r="Q46" s="120"/>
      <c r="R46" s="535"/>
      <c r="S46" s="579"/>
      <c r="T46" s="579"/>
      <c r="U46" s="579"/>
      <c r="V46" s="579"/>
      <c r="W46" s="579"/>
      <c r="X46" s="579"/>
      <c r="Y46" s="579"/>
      <c r="Z46" s="579"/>
      <c r="AA46" s="579"/>
      <c r="AB46" s="579"/>
    </row>
    <row r="47" spans="1:31" x14ac:dyDescent="0.2">
      <c r="Q47" s="68"/>
      <c r="R47" s="549"/>
      <c r="S47" s="579"/>
      <c r="T47" s="579"/>
      <c r="U47" s="579"/>
      <c r="V47" s="579"/>
      <c r="W47" s="579"/>
      <c r="X47" s="579"/>
      <c r="Y47" s="579"/>
      <c r="Z47" s="579"/>
      <c r="AA47" s="579"/>
      <c r="AB47" s="579"/>
    </row>
    <row r="48" spans="1:31" x14ac:dyDescent="0.2">
      <c r="Q48" s="68"/>
      <c r="R48" s="549"/>
      <c r="S48" s="579"/>
      <c r="T48" s="579"/>
      <c r="U48" s="579"/>
      <c r="V48" s="579"/>
      <c r="W48" s="579"/>
      <c r="X48" s="579"/>
      <c r="Y48" s="579"/>
      <c r="Z48" s="579"/>
      <c r="AA48" s="579"/>
      <c r="AB48" s="579"/>
    </row>
    <row r="49" spans="17:28" x14ac:dyDescent="0.2">
      <c r="Q49" s="120"/>
      <c r="R49" s="535"/>
      <c r="S49" s="579"/>
      <c r="T49" s="579"/>
      <c r="U49" s="579"/>
      <c r="V49" s="579"/>
      <c r="W49" s="579"/>
      <c r="X49" s="579"/>
      <c r="Y49" s="579"/>
      <c r="Z49" s="579"/>
      <c r="AA49" s="579"/>
      <c r="AB49" s="579"/>
    </row>
    <row r="50" spans="17:28" x14ac:dyDescent="0.2">
      <c r="Q50" s="68"/>
      <c r="R50" s="549"/>
      <c r="S50" s="579"/>
      <c r="T50" s="579"/>
      <c r="U50" s="579"/>
      <c r="V50" s="579"/>
      <c r="W50" s="579"/>
      <c r="X50" s="579"/>
      <c r="Y50" s="579"/>
      <c r="Z50" s="579"/>
      <c r="AA50" s="579"/>
      <c r="AB50" s="579"/>
    </row>
    <row r="51" spans="17:28" x14ac:dyDescent="0.2">
      <c r="Q51" s="68"/>
      <c r="R51" s="549"/>
      <c r="S51" s="579"/>
      <c r="T51" s="579"/>
      <c r="U51" s="579"/>
      <c r="V51" s="579"/>
      <c r="W51" s="579"/>
      <c r="X51" s="579"/>
      <c r="Y51" s="579"/>
      <c r="Z51" s="579"/>
      <c r="AA51" s="579"/>
      <c r="AB51" s="579"/>
    </row>
    <row r="57" spans="17:28" x14ac:dyDescent="0.2">
      <c r="Q57" s="225"/>
    </row>
  </sheetData>
  <mergeCells count="2">
    <mergeCell ref="A1:M1"/>
    <mergeCell ref="A33:M33"/>
  </mergeCells>
  <phoneticPr fontId="17" type="noConversion"/>
  <conditionalFormatting sqref="A1 D32 U8:XFD21 N1:O3 AC1:XFD3 N28:P28 N25:P26 A33 N4:AB4 AD4:XFD4 N5:P21 N70:XFD1048576 N40:P69 Q52:AB52 N22:XFD22 N23:S23 U23:XFD23 N27:R27 N29:R39 AC24:XFD69 A32:B32 A34:B1048576 A2:B6 C5:L6 A9:F31 A7:L8 AC5:XFD7 N24:AB24">
    <cfRule type="cellIs" dxfId="348" priority="94" operator="equal">
      <formula>0</formula>
    </cfRule>
  </conditionalFormatting>
  <conditionalFormatting sqref="D34:D1048576 D2:D4 E4:F4">
    <cfRule type="cellIs" dxfId="347" priority="92" operator="equal">
      <formula>0</formula>
    </cfRule>
  </conditionalFormatting>
  <conditionalFormatting sqref="C32 C2:C4 C34:C1048576">
    <cfRule type="cellIs" dxfId="346" priority="85" operator="equal">
      <formula>0</formula>
    </cfRule>
  </conditionalFormatting>
  <conditionalFormatting sqref="F32">
    <cfRule type="cellIs" dxfId="345" priority="81" operator="equal">
      <formula>0</formula>
    </cfRule>
  </conditionalFormatting>
  <conditionalFormatting sqref="F34:F1048576 F2:F3">
    <cfRule type="cellIs" dxfId="344" priority="80" operator="equal">
      <formula>0</formula>
    </cfRule>
  </conditionalFormatting>
  <conditionalFormatting sqref="E32">
    <cfRule type="cellIs" dxfId="343" priority="76" operator="equal">
      <formula>0</formula>
    </cfRule>
  </conditionalFormatting>
  <conditionalFormatting sqref="E34:E1048576 E2:E3">
    <cfRule type="cellIs" dxfId="342" priority="75" operator="equal">
      <formula>0</formula>
    </cfRule>
  </conditionalFormatting>
  <conditionalFormatting sqref="G9:G30">
    <cfRule type="cellIs" dxfId="341" priority="73" operator="equal">
      <formula>0</formula>
    </cfRule>
  </conditionalFormatting>
  <conditionalFormatting sqref="G4">
    <cfRule type="cellIs" dxfId="340" priority="72" operator="equal">
      <formula>0</formula>
    </cfRule>
  </conditionalFormatting>
  <conditionalFormatting sqref="G32">
    <cfRule type="cellIs" dxfId="339" priority="70" operator="equal">
      <formula>0</formula>
    </cfRule>
  </conditionalFormatting>
  <conditionalFormatting sqref="G34:G1048576 G2:G3">
    <cfRule type="cellIs" dxfId="338" priority="69" operator="equal">
      <formula>0</formula>
    </cfRule>
  </conditionalFormatting>
  <conditionalFormatting sqref="H9:H30">
    <cfRule type="cellIs" dxfId="337" priority="68" operator="equal">
      <formula>0</formula>
    </cfRule>
  </conditionalFormatting>
  <conditionalFormatting sqref="H4">
    <cfRule type="cellIs" dxfId="336" priority="67" operator="equal">
      <formula>0</formula>
    </cfRule>
  </conditionalFormatting>
  <conditionalFormatting sqref="H32">
    <cfRule type="cellIs" dxfId="335" priority="65" operator="equal">
      <formula>0</formula>
    </cfRule>
  </conditionalFormatting>
  <conditionalFormatting sqref="H34:H1048576 H2:H3">
    <cfRule type="cellIs" dxfId="334" priority="64" operator="equal">
      <formula>0</formula>
    </cfRule>
  </conditionalFormatting>
  <conditionalFormatting sqref="Q8:T8">
    <cfRule type="cellIs" dxfId="333" priority="63" operator="equal">
      <formula>0</formula>
    </cfRule>
  </conditionalFormatting>
  <conditionalFormatting sqref="Q10:T10 R11:T11 R21:T21">
    <cfRule type="cellIs" dxfId="332" priority="62" operator="equal">
      <formula>0</formula>
    </cfRule>
  </conditionalFormatting>
  <conditionalFormatting sqref="R9">
    <cfRule type="cellIs" dxfId="331" priority="61" operator="equal">
      <formula>0</formula>
    </cfRule>
  </conditionalFormatting>
  <conditionalFormatting sqref="Q13">
    <cfRule type="cellIs" dxfId="330" priority="60" operator="equal">
      <formula>0</formula>
    </cfRule>
  </conditionalFormatting>
  <conditionalFormatting sqref="Q14">
    <cfRule type="cellIs" dxfId="329" priority="59" operator="equal">
      <formula>0</formula>
    </cfRule>
  </conditionalFormatting>
  <conditionalFormatting sqref="Q15">
    <cfRule type="cellIs" dxfId="328" priority="58" operator="equal">
      <formula>0</formula>
    </cfRule>
  </conditionalFormatting>
  <conditionalFormatting sqref="Q16">
    <cfRule type="cellIs" dxfId="327" priority="57" operator="equal">
      <formula>0</formula>
    </cfRule>
  </conditionalFormatting>
  <conditionalFormatting sqref="Q17">
    <cfRule type="cellIs" dxfId="326" priority="56" operator="equal">
      <formula>0</formula>
    </cfRule>
  </conditionalFormatting>
  <conditionalFormatting sqref="Q18">
    <cfRule type="cellIs" dxfId="325" priority="55" operator="equal">
      <formula>0</formula>
    </cfRule>
  </conditionalFormatting>
  <conditionalFormatting sqref="Q19">
    <cfRule type="cellIs" dxfId="324" priority="54" operator="equal">
      <formula>0</formula>
    </cfRule>
  </conditionalFormatting>
  <conditionalFormatting sqref="Q20">
    <cfRule type="cellIs" dxfId="323" priority="53" operator="equal">
      <formula>0</formula>
    </cfRule>
  </conditionalFormatting>
  <conditionalFormatting sqref="Q21">
    <cfRule type="cellIs" dxfId="322" priority="52" operator="equal">
      <formula>0</formula>
    </cfRule>
  </conditionalFormatting>
  <conditionalFormatting sqref="I9:I30">
    <cfRule type="cellIs" dxfId="321" priority="51" operator="equal">
      <formula>0</formula>
    </cfRule>
  </conditionalFormatting>
  <conditionalFormatting sqref="I4">
    <cfRule type="cellIs" dxfId="320" priority="50" operator="equal">
      <formula>0</formula>
    </cfRule>
  </conditionalFormatting>
  <conditionalFormatting sqref="I32">
    <cfRule type="cellIs" dxfId="319" priority="48" operator="equal">
      <formula>0</formula>
    </cfRule>
  </conditionalFormatting>
  <conditionalFormatting sqref="I34:I1048576 I2:I3">
    <cfRule type="cellIs" dxfId="318" priority="47" operator="equal">
      <formula>0</formula>
    </cfRule>
  </conditionalFormatting>
  <conditionalFormatting sqref="P1:P3">
    <cfRule type="cellIs" dxfId="317" priority="46" operator="equal">
      <formula>0</formula>
    </cfRule>
  </conditionalFormatting>
  <conditionalFormatting sqref="G31">
    <cfRule type="cellIs" dxfId="316" priority="43" operator="equal">
      <formula>0</formula>
    </cfRule>
  </conditionalFormatting>
  <conditionalFormatting sqref="H31">
    <cfRule type="cellIs" dxfId="315" priority="42" operator="equal">
      <formula>0</formula>
    </cfRule>
  </conditionalFormatting>
  <conditionalFormatting sqref="I31">
    <cfRule type="cellIs" dxfId="314" priority="41" operator="equal">
      <formula>0</formula>
    </cfRule>
  </conditionalFormatting>
  <conditionalFormatting sqref="Q23 U23:AB23">
    <cfRule type="cellIs" dxfId="313" priority="40" operator="equal">
      <formula>0</formula>
    </cfRule>
  </conditionalFormatting>
  <conditionalFormatting sqref="Q25:R50">
    <cfRule type="cellIs" dxfId="312" priority="39" operator="equal">
      <formula>0</formula>
    </cfRule>
  </conditionalFormatting>
  <conditionalFormatting sqref="Q51:R51">
    <cfRule type="cellIs" dxfId="311" priority="38" operator="equal">
      <formula>0</formula>
    </cfRule>
  </conditionalFormatting>
  <conditionalFormatting sqref="U24:Y24">
    <cfRule type="cellIs" dxfId="310" priority="36" operator="equal">
      <formula>0</formula>
    </cfRule>
  </conditionalFormatting>
  <conditionalFormatting sqref="Z24">
    <cfRule type="cellIs" dxfId="309" priority="35" operator="equal">
      <formula>0</formula>
    </cfRule>
  </conditionalFormatting>
  <conditionalFormatting sqref="AA24">
    <cfRule type="cellIs" dxfId="308" priority="34" operator="equal">
      <formula>0</formula>
    </cfRule>
  </conditionalFormatting>
  <conditionalFormatting sqref="J9:J30">
    <cfRule type="cellIs" dxfId="307" priority="33" operator="equal">
      <formula>0</formula>
    </cfRule>
  </conditionalFormatting>
  <conditionalFormatting sqref="J4">
    <cfRule type="cellIs" dxfId="306" priority="32" operator="equal">
      <formula>0</formula>
    </cfRule>
  </conditionalFormatting>
  <conditionalFormatting sqref="J32">
    <cfRule type="cellIs" dxfId="305" priority="30" operator="equal">
      <formula>0</formula>
    </cfRule>
  </conditionalFormatting>
  <conditionalFormatting sqref="J34:J1048576 J2:J3">
    <cfRule type="cellIs" dxfId="304" priority="29" operator="equal">
      <formula>0</formula>
    </cfRule>
  </conditionalFormatting>
  <conditionalFormatting sqref="J31">
    <cfRule type="cellIs" dxfId="303" priority="28" operator="equal">
      <formula>0</formula>
    </cfRule>
  </conditionalFormatting>
  <conditionalFormatting sqref="K9:K30">
    <cfRule type="cellIs" dxfId="302" priority="27" operator="equal">
      <formula>0</formula>
    </cfRule>
  </conditionalFormatting>
  <conditionalFormatting sqref="K4">
    <cfRule type="cellIs" dxfId="301" priority="26" operator="equal">
      <formula>0</formula>
    </cfRule>
  </conditionalFormatting>
  <conditionalFormatting sqref="K32">
    <cfRule type="cellIs" dxfId="300" priority="24" operator="equal">
      <formula>0</formula>
    </cfRule>
  </conditionalFormatting>
  <conditionalFormatting sqref="K34:K1048576 K2:K3">
    <cfRule type="cellIs" dxfId="299" priority="23" operator="equal">
      <formula>0</formula>
    </cfRule>
  </conditionalFormatting>
  <conditionalFormatting sqref="K31">
    <cfRule type="cellIs" dxfId="298" priority="22" operator="equal">
      <formula>0</formula>
    </cfRule>
  </conditionalFormatting>
  <conditionalFormatting sqref="Q57">
    <cfRule type="cellIs" dxfId="297" priority="21" operator="equal">
      <formula>0</formula>
    </cfRule>
  </conditionalFormatting>
  <conditionalFormatting sqref="L9:L30">
    <cfRule type="cellIs" dxfId="296" priority="19" operator="equal">
      <formula>0</formula>
    </cfRule>
  </conditionalFormatting>
  <conditionalFormatting sqref="L4">
    <cfRule type="cellIs" dxfId="295" priority="18" operator="equal">
      <formula>0</formula>
    </cfRule>
  </conditionalFormatting>
  <conditionalFormatting sqref="L32">
    <cfRule type="cellIs" dxfId="294" priority="16" operator="equal">
      <formula>0</formula>
    </cfRule>
  </conditionalFormatting>
  <conditionalFormatting sqref="L34:L1048576 L2:L3">
    <cfRule type="cellIs" dxfId="293" priority="15" operator="equal">
      <formula>0</formula>
    </cfRule>
  </conditionalFormatting>
  <conditionalFormatting sqref="L31">
    <cfRule type="cellIs" dxfId="292" priority="14" operator="equal">
      <formula>0</formula>
    </cfRule>
  </conditionalFormatting>
  <conditionalFormatting sqref="Y24">
    <cfRule type="cellIs" dxfId="291" priority="13" operator="equal">
      <formula>0</formula>
    </cfRule>
  </conditionalFormatting>
  <conditionalFormatting sqref="Z24">
    <cfRule type="cellIs" dxfId="290" priority="12" operator="equal">
      <formula>0</formula>
    </cfRule>
  </conditionalFormatting>
  <conditionalFormatting sqref="Q58">
    <cfRule type="cellIs" dxfId="289" priority="11" operator="equal">
      <formula>0</formula>
    </cfRule>
  </conditionalFormatting>
  <conditionalFormatting sqref="M5:M8">
    <cfRule type="cellIs" dxfId="288" priority="10" operator="equal">
      <formula>0</formula>
    </cfRule>
  </conditionalFormatting>
  <conditionalFormatting sqref="M9:M30">
    <cfRule type="cellIs" dxfId="287" priority="9" operator="equal">
      <formula>0</formula>
    </cfRule>
  </conditionalFormatting>
  <conditionalFormatting sqref="M4">
    <cfRule type="cellIs" dxfId="286" priority="8" operator="equal">
      <formula>0</formula>
    </cfRule>
  </conditionalFormatting>
  <conditionalFormatting sqref="M32">
    <cfRule type="cellIs" dxfId="285" priority="7" operator="equal">
      <formula>0</formula>
    </cfRule>
  </conditionalFormatting>
  <conditionalFormatting sqref="M34:M1048576 M2:M3">
    <cfRule type="cellIs" dxfId="284" priority="6" operator="equal">
      <formula>0</formula>
    </cfRule>
  </conditionalFormatting>
  <conditionalFormatting sqref="M31">
    <cfRule type="cellIs" dxfId="283" priority="5" operator="equal">
      <formula>0</formula>
    </cfRule>
  </conditionalFormatting>
  <conditionalFormatting sqref="Y24">
    <cfRule type="cellIs" dxfId="282" priority="1" operator="equal">
      <formula>0</formula>
    </cfRule>
  </conditionalFormatting>
  <conditionalFormatting sqref="Y24">
    <cfRule type="cellIs" dxfId="281" priority="4" operator="equal">
      <formula>0</formula>
    </cfRule>
  </conditionalFormatting>
  <conditionalFormatting sqref="Z24">
    <cfRule type="cellIs" dxfId="280" priority="3" operator="equal">
      <formula>0</formula>
    </cfRule>
  </conditionalFormatting>
  <conditionalFormatting sqref="X24">
    <cfRule type="cellIs" dxfId="279" priority="2"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EE401-3A55-4AEA-9C60-94D258BD7332}">
  <sheetPr>
    <tabColor rgb="FFA50021"/>
  </sheetPr>
  <dimension ref="A1:BF78"/>
  <sheetViews>
    <sheetView showGridLines="0" zoomScaleNormal="100" workbookViewId="0">
      <selection sqref="A1:M1"/>
    </sheetView>
  </sheetViews>
  <sheetFormatPr defaultColWidth="9.140625" defaultRowHeight="11.25" x14ac:dyDescent="0.2"/>
  <cols>
    <col min="1" max="1" width="28.5703125" style="125" customWidth="1"/>
    <col min="2" max="2" width="2.140625" style="133" customWidth="1"/>
    <col min="3" max="13" width="8.140625" style="134" customWidth="1"/>
    <col min="14" max="16" width="9.140625" style="125"/>
    <col min="17" max="47" width="9.140625" style="128"/>
    <col min="48" max="16384" width="9.140625" style="125"/>
  </cols>
  <sheetData>
    <row r="1" spans="1:58" s="252" customFormat="1" ht="31.5" customHeight="1" x14ac:dyDescent="0.2">
      <c r="A1" s="701" t="s">
        <v>367</v>
      </c>
      <c r="B1" s="701"/>
      <c r="C1" s="701"/>
      <c r="D1" s="701"/>
      <c r="E1" s="701"/>
      <c r="F1" s="701"/>
      <c r="G1" s="701"/>
      <c r="H1" s="701"/>
      <c r="I1" s="701"/>
      <c r="J1" s="701"/>
      <c r="K1" s="701"/>
      <c r="L1" s="701"/>
      <c r="M1" s="701"/>
      <c r="Q1" s="633"/>
      <c r="R1" s="502"/>
      <c r="S1" s="502"/>
      <c r="T1" s="502"/>
      <c r="U1" s="502"/>
      <c r="V1" s="503"/>
      <c r="W1" s="502"/>
      <c r="X1" s="502"/>
      <c r="Y1" s="502"/>
      <c r="Z1" s="502"/>
      <c r="AA1" s="502"/>
      <c r="AB1" s="502"/>
      <c r="AC1" s="591"/>
      <c r="AD1" s="591"/>
      <c r="AE1" s="591"/>
      <c r="AF1" s="591"/>
      <c r="AG1" s="591"/>
      <c r="AH1" s="591"/>
      <c r="AI1" s="591"/>
      <c r="AJ1" s="591"/>
      <c r="AK1" s="591"/>
      <c r="AL1" s="591"/>
      <c r="AM1" s="591"/>
      <c r="AN1" s="591"/>
      <c r="AO1" s="591"/>
      <c r="AP1" s="591"/>
      <c r="AQ1" s="591"/>
      <c r="AR1" s="591"/>
      <c r="AS1" s="591"/>
      <c r="AT1" s="591"/>
      <c r="AU1" s="591"/>
    </row>
    <row r="2" spans="1:58" s="247" customFormat="1" ht="15" customHeight="1" x14ac:dyDescent="0.2">
      <c r="A2" s="228"/>
      <c r="B2" s="253"/>
      <c r="C2" s="228"/>
      <c r="D2" s="228"/>
      <c r="E2" s="228"/>
      <c r="F2" s="228"/>
      <c r="G2" s="228"/>
      <c r="H2" s="228"/>
      <c r="I2" s="228"/>
      <c r="J2" s="228"/>
      <c r="K2" s="228"/>
      <c r="L2" s="228"/>
      <c r="M2" s="228"/>
      <c r="Q2" s="375"/>
      <c r="R2" s="375"/>
      <c r="S2" s="375"/>
      <c r="T2" s="375"/>
      <c r="U2" s="375"/>
      <c r="V2" s="375"/>
      <c r="W2" s="375"/>
      <c r="X2" s="375"/>
      <c r="Y2" s="375"/>
      <c r="Z2" s="375"/>
      <c r="AA2" s="375"/>
      <c r="AB2" s="375"/>
      <c r="AC2" s="403"/>
      <c r="AD2" s="525"/>
      <c r="AE2" s="525"/>
      <c r="AF2" s="525"/>
      <c r="AG2" s="525"/>
      <c r="AH2" s="525"/>
      <c r="AI2" s="525"/>
      <c r="AJ2" s="525"/>
      <c r="AK2" s="525"/>
      <c r="AL2" s="525"/>
      <c r="AM2" s="525"/>
      <c r="AN2" s="525"/>
      <c r="AO2" s="525"/>
      <c r="AP2" s="403"/>
      <c r="AQ2" s="403"/>
      <c r="AR2" s="403"/>
      <c r="AS2" s="403"/>
      <c r="AT2" s="403"/>
      <c r="AU2" s="403"/>
    </row>
    <row r="3" spans="1:58" s="247" customFormat="1" ht="15" customHeight="1" x14ac:dyDescent="0.2">
      <c r="A3" s="228" t="s">
        <v>13</v>
      </c>
      <c r="B3" s="253"/>
      <c r="C3" s="316"/>
      <c r="D3" s="316"/>
      <c r="E3" s="316"/>
      <c r="F3" s="316"/>
      <c r="G3" s="316"/>
      <c r="H3" s="316"/>
      <c r="I3" s="316"/>
      <c r="J3" s="316"/>
      <c r="K3" s="316"/>
      <c r="L3" s="316"/>
      <c r="M3" s="316" t="s">
        <v>68</v>
      </c>
      <c r="Q3" s="590"/>
      <c r="R3" s="377"/>
      <c r="S3" s="377"/>
      <c r="T3" s="377"/>
      <c r="U3" s="377"/>
      <c r="V3" s="377"/>
      <c r="W3" s="377"/>
      <c r="X3" s="377"/>
      <c r="Y3" s="377"/>
      <c r="Z3" s="377"/>
      <c r="AA3" s="377"/>
      <c r="AB3" s="377"/>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row>
    <row r="4" spans="1:58" s="247" customFormat="1" ht="28.5" customHeight="1" thickBot="1" x14ac:dyDescent="0.25">
      <c r="A4" s="102"/>
      <c r="B4" s="254"/>
      <c r="C4" s="232">
        <v>2014</v>
      </c>
      <c r="D4" s="232">
        <v>2015</v>
      </c>
      <c r="E4" s="232">
        <v>2016</v>
      </c>
      <c r="F4" s="232">
        <v>2017</v>
      </c>
      <c r="G4" s="232">
        <v>2018</v>
      </c>
      <c r="H4" s="232">
        <v>2019</v>
      </c>
      <c r="I4" s="232">
        <v>2020</v>
      </c>
      <c r="J4" s="232">
        <v>2021</v>
      </c>
      <c r="K4" s="232">
        <v>2022</v>
      </c>
      <c r="L4" s="232">
        <v>2023</v>
      </c>
      <c r="M4" s="232">
        <v>2024</v>
      </c>
      <c r="Q4" s="590"/>
      <c r="R4" s="377"/>
      <c r="S4" s="377"/>
      <c r="T4" s="377"/>
      <c r="U4" s="377"/>
      <c r="V4" s="377"/>
      <c r="W4" s="377"/>
      <c r="X4" s="377"/>
      <c r="Y4" s="377"/>
      <c r="Z4" s="377"/>
      <c r="AA4" s="377"/>
      <c r="AB4" s="377"/>
      <c r="AC4" s="503"/>
      <c r="AD4" s="403"/>
      <c r="AE4" s="403"/>
      <c r="AF4" s="403"/>
      <c r="AG4" s="403"/>
      <c r="AH4" s="233"/>
      <c r="AI4" s="233"/>
      <c r="AJ4" s="233"/>
      <c r="AK4" s="233"/>
      <c r="AL4" s="233"/>
      <c r="AM4" s="233"/>
      <c r="AN4" s="233"/>
      <c r="AO4" s="233"/>
      <c r="AP4" s="233"/>
      <c r="AQ4" s="233"/>
      <c r="AR4" s="233"/>
      <c r="AS4" s="403"/>
      <c r="AT4" s="403"/>
      <c r="AU4" s="233"/>
      <c r="AV4" s="399"/>
      <c r="AW4" s="399"/>
      <c r="AX4" s="399"/>
      <c r="AY4" s="399"/>
      <c r="AZ4" s="399"/>
      <c r="BA4" s="399"/>
      <c r="BB4" s="399"/>
      <c r="BC4" s="399"/>
      <c r="BD4" s="399"/>
      <c r="BE4" s="399"/>
      <c r="BF4" s="403"/>
    </row>
    <row r="5" spans="1:58" s="247" customFormat="1" ht="20.25" customHeight="1" thickTop="1" x14ac:dyDescent="0.2">
      <c r="A5" s="222" t="s">
        <v>11</v>
      </c>
      <c r="B5" s="332" t="s">
        <v>45</v>
      </c>
      <c r="C5" s="271">
        <v>976.32</v>
      </c>
      <c r="D5" s="271">
        <v>1000.61</v>
      </c>
      <c r="E5" s="271">
        <v>1018.91</v>
      </c>
      <c r="F5" s="271">
        <v>1065.8399999999999</v>
      </c>
      <c r="G5" s="271">
        <v>1071.44</v>
      </c>
      <c r="H5" s="271">
        <v>1079.9000000000001</v>
      </c>
      <c r="I5" s="271">
        <v>1136.98</v>
      </c>
      <c r="J5" s="271">
        <v>1200.32</v>
      </c>
      <c r="K5" s="271">
        <v>1245.44</v>
      </c>
      <c r="L5" s="271">
        <v>1311.32</v>
      </c>
      <c r="M5" s="271">
        <v>1385.12</v>
      </c>
      <c r="Q5" s="590"/>
      <c r="R5" s="377"/>
      <c r="S5" s="377"/>
      <c r="T5" s="377"/>
      <c r="U5" s="377"/>
      <c r="V5" s="377"/>
      <c r="W5" s="377"/>
      <c r="X5" s="377"/>
      <c r="Y5" s="377"/>
      <c r="Z5" s="377"/>
      <c r="AA5" s="377"/>
      <c r="AB5" s="377"/>
      <c r="AC5" s="403"/>
      <c r="AD5" s="403"/>
      <c r="AE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row>
    <row r="6" spans="1:58" s="247" customFormat="1" ht="15" customHeight="1" x14ac:dyDescent="0.2">
      <c r="A6" s="228"/>
      <c r="B6" s="332" t="s">
        <v>53</v>
      </c>
      <c r="C6" s="271">
        <v>1100.31</v>
      </c>
      <c r="D6" s="271">
        <v>1136.92</v>
      </c>
      <c r="E6" s="271">
        <v>1143.05</v>
      </c>
      <c r="F6" s="271">
        <v>1196</v>
      </c>
      <c r="G6" s="271">
        <v>1184.03</v>
      </c>
      <c r="H6" s="271">
        <v>1181.53</v>
      </c>
      <c r="I6" s="271">
        <v>1226.0999999999999</v>
      </c>
      <c r="J6" s="271">
        <v>1292.43</v>
      </c>
      <c r="K6" s="271">
        <v>1331.16</v>
      </c>
      <c r="L6" s="271">
        <v>1394.29</v>
      </c>
      <c r="M6" s="271">
        <v>1458.01</v>
      </c>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row>
    <row r="7" spans="1:58" s="247" customFormat="1" ht="15" customHeight="1" x14ac:dyDescent="0.2">
      <c r="A7" s="228"/>
      <c r="B7" s="332" t="s">
        <v>54</v>
      </c>
      <c r="C7" s="271">
        <v>809.9</v>
      </c>
      <c r="D7" s="271">
        <v>815.98</v>
      </c>
      <c r="E7" s="271">
        <v>845.79</v>
      </c>
      <c r="F7" s="271">
        <v>884.09</v>
      </c>
      <c r="G7" s="271">
        <v>911.3</v>
      </c>
      <c r="H7" s="271">
        <v>931.54</v>
      </c>
      <c r="I7" s="271">
        <v>997.34</v>
      </c>
      <c r="J7" s="271">
        <v>1058.8800000000001</v>
      </c>
      <c r="K7" s="271">
        <v>1111.1300000000001</v>
      </c>
      <c r="L7" s="271">
        <v>1178.73</v>
      </c>
      <c r="M7" s="271">
        <v>1261.96</v>
      </c>
      <c r="Q7" s="403"/>
      <c r="R7" s="403"/>
      <c r="S7" s="403"/>
      <c r="T7" s="403"/>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03"/>
      <c r="AS7" s="403"/>
      <c r="AT7" s="403"/>
      <c r="AU7" s="403"/>
    </row>
    <row r="8" spans="1:58" s="247" customFormat="1" ht="20.25" customHeight="1" x14ac:dyDescent="0.2">
      <c r="A8" s="228" t="s">
        <v>48</v>
      </c>
      <c r="B8" s="332" t="s">
        <v>45</v>
      </c>
      <c r="C8" s="271">
        <v>3238.01</v>
      </c>
      <c r="D8" s="271">
        <v>3237.85</v>
      </c>
      <c r="E8" s="271">
        <v>3273.71</v>
      </c>
      <c r="F8" s="271">
        <v>3487.7</v>
      </c>
      <c r="G8" s="271">
        <v>3352.64</v>
      </c>
      <c r="H8" s="271">
        <v>3182.08</v>
      </c>
      <c r="I8" s="271">
        <v>3215.98</v>
      </c>
      <c r="J8" s="271">
        <v>3137.86</v>
      </c>
      <c r="K8" s="271">
        <v>3353.9</v>
      </c>
      <c r="L8" s="271">
        <v>3625.38</v>
      </c>
      <c r="M8" s="271">
        <v>3824.49</v>
      </c>
      <c r="O8" s="271"/>
      <c r="Q8" s="375"/>
      <c r="R8" s="558"/>
      <c r="S8" s="403"/>
      <c r="T8" s="558"/>
      <c r="U8" s="558"/>
      <c r="V8" s="558"/>
      <c r="W8" s="558"/>
      <c r="X8" s="558"/>
      <c r="Y8" s="558"/>
      <c r="Z8" s="558"/>
      <c r="AA8" s="558"/>
      <c r="AB8" s="558"/>
      <c r="AC8" s="403"/>
      <c r="AD8" s="403"/>
      <c r="AE8" s="403"/>
      <c r="AF8" s="403"/>
      <c r="AG8" s="403"/>
      <c r="AH8" s="403"/>
      <c r="AI8" s="403"/>
      <c r="AJ8" s="403"/>
      <c r="AK8" s="403"/>
      <c r="AL8" s="403"/>
      <c r="AM8" s="403"/>
      <c r="AN8" s="403"/>
      <c r="AO8" s="403"/>
      <c r="AP8" s="403"/>
      <c r="AQ8" s="403"/>
      <c r="AR8" s="403"/>
      <c r="AS8" s="403"/>
      <c r="AT8" s="403"/>
      <c r="AU8" s="403"/>
    </row>
    <row r="9" spans="1:58" s="223" customFormat="1" ht="15" customHeight="1" x14ac:dyDescent="0.2">
      <c r="A9" s="231"/>
      <c r="B9" s="333" t="s">
        <v>53</v>
      </c>
      <c r="C9" s="395">
        <v>3866.97</v>
      </c>
      <c r="D9" s="395">
        <v>3856.89</v>
      </c>
      <c r="E9" s="395">
        <v>3906.05</v>
      </c>
      <c r="F9" s="395">
        <v>4166.6400000000003</v>
      </c>
      <c r="G9" s="395">
        <v>3908.08</v>
      </c>
      <c r="H9" s="395">
        <v>3615.05</v>
      </c>
      <c r="I9" s="395">
        <v>3637.73</v>
      </c>
      <c r="J9" s="395">
        <v>3559.54</v>
      </c>
      <c r="K9" s="395">
        <v>3688.44</v>
      </c>
      <c r="L9" s="395">
        <v>3980.55</v>
      </c>
      <c r="M9" s="395">
        <v>4178.83</v>
      </c>
      <c r="O9" s="271"/>
      <c r="Q9" s="375"/>
      <c r="R9" s="558"/>
      <c r="S9" s="225"/>
      <c r="T9" s="558"/>
      <c r="U9" s="558"/>
      <c r="V9" s="558"/>
      <c r="W9" s="558"/>
      <c r="X9" s="558"/>
      <c r="Y9" s="558"/>
      <c r="Z9" s="558"/>
      <c r="AA9" s="558"/>
      <c r="AB9" s="558"/>
      <c r="AC9" s="225"/>
      <c r="AD9" s="225"/>
      <c r="AE9" s="225"/>
      <c r="AF9" s="225"/>
      <c r="AG9" s="225"/>
      <c r="AH9" s="225"/>
      <c r="AI9" s="225"/>
      <c r="AJ9" s="225"/>
      <c r="AK9" s="225"/>
      <c r="AL9" s="225"/>
      <c r="AM9" s="225"/>
      <c r="AN9" s="225"/>
      <c r="AO9" s="225"/>
      <c r="AP9" s="225"/>
      <c r="AQ9" s="225"/>
      <c r="AR9" s="225"/>
      <c r="AS9" s="225"/>
      <c r="AT9" s="225"/>
      <c r="AU9" s="225"/>
    </row>
    <row r="10" spans="1:58" s="223" customFormat="1" ht="15" customHeight="1" x14ac:dyDescent="0.2">
      <c r="A10" s="231"/>
      <c r="B10" s="333" t="s">
        <v>54</v>
      </c>
      <c r="C10" s="395">
        <v>2290.71</v>
      </c>
      <c r="D10" s="395">
        <v>2296.1999999999998</v>
      </c>
      <c r="E10" s="395">
        <v>2328.9499999999998</v>
      </c>
      <c r="F10" s="395">
        <v>2471.65</v>
      </c>
      <c r="G10" s="395">
        <v>2471.2199999999998</v>
      </c>
      <c r="H10" s="395">
        <v>2435.56</v>
      </c>
      <c r="I10" s="395">
        <v>2493.8200000000002</v>
      </c>
      <c r="J10" s="395">
        <v>2455.5300000000002</v>
      </c>
      <c r="K10" s="395">
        <v>2743.19</v>
      </c>
      <c r="L10" s="395">
        <v>2962.51</v>
      </c>
      <c r="M10" s="395">
        <v>3159.42</v>
      </c>
      <c r="O10" s="271"/>
      <c r="Q10" s="375"/>
      <c r="R10" s="558"/>
      <c r="S10" s="225"/>
      <c r="T10" s="558"/>
      <c r="U10" s="558"/>
      <c r="V10" s="558"/>
      <c r="W10" s="558"/>
      <c r="X10" s="558"/>
      <c r="Y10" s="558"/>
      <c r="Z10" s="558"/>
      <c r="AA10" s="558"/>
      <c r="AB10" s="558"/>
      <c r="AC10" s="225"/>
      <c r="AD10" s="225"/>
      <c r="AE10" s="225"/>
      <c r="AF10" s="225"/>
      <c r="AG10" s="225"/>
      <c r="AH10" s="225"/>
      <c r="AI10" s="225"/>
      <c r="AJ10" s="225"/>
      <c r="AK10" s="225"/>
      <c r="AL10" s="225"/>
      <c r="AM10" s="225"/>
      <c r="AN10" s="225"/>
      <c r="AO10" s="225"/>
      <c r="AP10" s="225"/>
      <c r="AQ10" s="225"/>
      <c r="AR10" s="225"/>
      <c r="AS10" s="225"/>
      <c r="AT10" s="225"/>
      <c r="AU10" s="225"/>
    </row>
    <row r="11" spans="1:58" s="247" customFormat="1" ht="20.25" customHeight="1" x14ac:dyDescent="0.2">
      <c r="A11" s="228" t="s">
        <v>49</v>
      </c>
      <c r="B11" s="332" t="s">
        <v>45</v>
      </c>
      <c r="C11" s="271">
        <v>1721.84</v>
      </c>
      <c r="D11" s="271">
        <v>1734.9</v>
      </c>
      <c r="E11" s="271">
        <v>1778.17</v>
      </c>
      <c r="F11" s="271">
        <v>1882.71</v>
      </c>
      <c r="G11" s="271">
        <v>1848.02</v>
      </c>
      <c r="H11" s="271">
        <v>1882.28</v>
      </c>
      <c r="I11" s="271">
        <v>2042.02</v>
      </c>
      <c r="J11" s="271">
        <v>2017.72</v>
      </c>
      <c r="K11" s="271">
        <v>2243.83</v>
      </c>
      <c r="L11" s="271">
        <v>2403.7800000000002</v>
      </c>
      <c r="M11" s="271">
        <v>2446.27</v>
      </c>
      <c r="O11" s="271"/>
      <c r="Q11" s="403"/>
      <c r="R11" s="592"/>
      <c r="S11" s="592"/>
      <c r="T11" s="592"/>
      <c r="U11" s="593"/>
      <c r="V11" s="592"/>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row>
    <row r="12" spans="1:58" s="223" customFormat="1" ht="15" customHeight="1" x14ac:dyDescent="0.2">
      <c r="A12" s="231"/>
      <c r="B12" s="333" t="s">
        <v>53</v>
      </c>
      <c r="C12" s="395">
        <v>1890.58</v>
      </c>
      <c r="D12" s="395">
        <v>1910.73</v>
      </c>
      <c r="E12" s="395">
        <v>1932.86</v>
      </c>
      <c r="F12" s="395">
        <v>2069.64</v>
      </c>
      <c r="G12" s="395">
        <v>1951.4</v>
      </c>
      <c r="H12" s="395">
        <v>2003.5</v>
      </c>
      <c r="I12" s="395">
        <v>2190.79</v>
      </c>
      <c r="J12" s="395">
        <v>2141.7199999999998</v>
      </c>
      <c r="K12" s="395">
        <v>2387.7399999999998</v>
      </c>
      <c r="L12" s="395">
        <v>2546.37</v>
      </c>
      <c r="M12" s="395">
        <v>2598.15</v>
      </c>
      <c r="O12" s="271"/>
      <c r="Q12" s="268"/>
      <c r="R12" s="633"/>
      <c r="S12" s="68"/>
      <c r="T12" s="375"/>
      <c r="U12" s="633"/>
      <c r="V12" s="268"/>
      <c r="W12" s="225"/>
      <c r="X12" s="225"/>
      <c r="Y12" s="225"/>
      <c r="Z12" s="225"/>
      <c r="AA12" s="225"/>
      <c r="AB12" s="225"/>
      <c r="AC12" s="403"/>
      <c r="AD12" s="225"/>
      <c r="AE12" s="225"/>
      <c r="AF12" s="225"/>
      <c r="AG12" s="225"/>
      <c r="AH12" s="225"/>
      <c r="AI12" s="225"/>
      <c r="AJ12" s="225"/>
      <c r="AK12" s="225"/>
      <c r="AL12" s="225"/>
      <c r="AM12" s="225"/>
      <c r="AN12" s="225"/>
      <c r="AO12" s="225"/>
      <c r="AP12" s="225"/>
      <c r="AQ12" s="225"/>
      <c r="AR12" s="225"/>
      <c r="AS12" s="225"/>
      <c r="AT12" s="225"/>
      <c r="AU12" s="225"/>
    </row>
    <row r="13" spans="1:58" s="223" customFormat="1" ht="15" customHeight="1" x14ac:dyDescent="0.2">
      <c r="A13" s="231"/>
      <c r="B13" s="333" t="s">
        <v>54</v>
      </c>
      <c r="C13" s="395">
        <v>1477.98</v>
      </c>
      <c r="D13" s="395">
        <v>1503.64</v>
      </c>
      <c r="E13" s="395">
        <v>1568.18</v>
      </c>
      <c r="F13" s="395">
        <v>1615.8</v>
      </c>
      <c r="G13" s="395">
        <v>1691.82</v>
      </c>
      <c r="H13" s="395">
        <v>1702.6</v>
      </c>
      <c r="I13" s="395">
        <v>1816.78</v>
      </c>
      <c r="J13" s="395">
        <v>1822.16</v>
      </c>
      <c r="K13" s="395">
        <v>2017.01</v>
      </c>
      <c r="L13" s="395">
        <v>2186.04</v>
      </c>
      <c r="M13" s="395">
        <v>2208.0300000000002</v>
      </c>
      <c r="O13" s="271"/>
      <c r="Q13" s="233"/>
      <c r="R13" s="268"/>
      <c r="S13" s="268"/>
      <c r="T13" s="268"/>
      <c r="U13" s="270"/>
      <c r="V13" s="270"/>
      <c r="W13" s="225"/>
      <c r="X13" s="225"/>
      <c r="Y13" s="225"/>
      <c r="Z13" s="225"/>
      <c r="AA13" s="225"/>
      <c r="AB13" s="225"/>
      <c r="AC13" s="403"/>
      <c r="AD13" s="225"/>
      <c r="AE13" s="225"/>
      <c r="AF13" s="225"/>
      <c r="AG13" s="225"/>
      <c r="AH13" s="225"/>
      <c r="AI13" s="225"/>
      <c r="AJ13" s="225"/>
      <c r="AK13" s="225"/>
      <c r="AL13" s="225"/>
      <c r="AM13" s="225"/>
      <c r="AN13" s="225"/>
      <c r="AO13" s="225"/>
      <c r="AP13" s="225"/>
      <c r="AQ13" s="225"/>
      <c r="AR13" s="225"/>
      <c r="AS13" s="225"/>
      <c r="AT13" s="225"/>
      <c r="AU13" s="225"/>
    </row>
    <row r="14" spans="1:58" s="247" customFormat="1" ht="20.25" customHeight="1" x14ac:dyDescent="0.2">
      <c r="A14" s="228" t="s">
        <v>69</v>
      </c>
      <c r="B14" s="332" t="s">
        <v>45</v>
      </c>
      <c r="C14" s="271">
        <v>1578.72</v>
      </c>
      <c r="D14" s="271">
        <v>1589.24</v>
      </c>
      <c r="E14" s="271">
        <v>1656.88</v>
      </c>
      <c r="F14" s="271">
        <v>1709.78</v>
      </c>
      <c r="G14" s="271">
        <v>1744.87</v>
      </c>
      <c r="H14" s="271">
        <v>1834.22</v>
      </c>
      <c r="I14" s="271">
        <v>1941.51</v>
      </c>
      <c r="J14" s="271">
        <v>2039.26</v>
      </c>
      <c r="K14" s="271">
        <v>2089.9699999999998</v>
      </c>
      <c r="L14" s="271">
        <v>2194.1999999999998</v>
      </c>
      <c r="M14" s="271">
        <v>2304.77</v>
      </c>
      <c r="O14" s="271"/>
      <c r="Q14" s="268"/>
      <c r="R14" s="510"/>
      <c r="S14" s="321"/>
      <c r="T14" s="321"/>
      <c r="U14" s="321"/>
      <c r="V14" s="268"/>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3"/>
      <c r="AS14" s="403"/>
      <c r="AT14" s="403"/>
      <c r="AU14" s="403"/>
    </row>
    <row r="15" spans="1:58" s="223" customFormat="1" ht="15" customHeight="1" x14ac:dyDescent="0.2">
      <c r="A15" s="231"/>
      <c r="B15" s="333" t="s">
        <v>53</v>
      </c>
      <c r="C15" s="395">
        <v>1679.42</v>
      </c>
      <c r="D15" s="395">
        <v>1691.27</v>
      </c>
      <c r="E15" s="395">
        <v>1778.54</v>
      </c>
      <c r="F15" s="395">
        <v>1826.04</v>
      </c>
      <c r="G15" s="395">
        <v>1857.2</v>
      </c>
      <c r="H15" s="395">
        <v>1926.35</v>
      </c>
      <c r="I15" s="395">
        <v>2038.79</v>
      </c>
      <c r="J15" s="395">
        <v>2123.67</v>
      </c>
      <c r="K15" s="395">
        <v>2192.8000000000002</v>
      </c>
      <c r="L15" s="395">
        <v>2316.0500000000002</v>
      </c>
      <c r="M15" s="395">
        <v>2363.9</v>
      </c>
      <c r="O15" s="271"/>
      <c r="Q15" s="268"/>
      <c r="R15" s="126"/>
      <c r="S15" s="268"/>
      <c r="T15" s="268"/>
      <c r="U15" s="268"/>
      <c r="V15" s="268"/>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row>
    <row r="16" spans="1:58" s="223" customFormat="1" ht="15" customHeight="1" x14ac:dyDescent="0.2">
      <c r="A16" s="231"/>
      <c r="B16" s="333" t="s">
        <v>54</v>
      </c>
      <c r="C16" s="395">
        <v>1418.38</v>
      </c>
      <c r="D16" s="395">
        <v>1432.42</v>
      </c>
      <c r="E16" s="395">
        <v>1488.96</v>
      </c>
      <c r="F16" s="395">
        <v>1551.77</v>
      </c>
      <c r="G16" s="395">
        <v>1600.4</v>
      </c>
      <c r="H16" s="395">
        <v>1693.64</v>
      </c>
      <c r="I16" s="395">
        <v>1784.88</v>
      </c>
      <c r="J16" s="395">
        <v>1910.41</v>
      </c>
      <c r="K16" s="395">
        <v>1936.13</v>
      </c>
      <c r="L16" s="395">
        <v>2017.33</v>
      </c>
      <c r="M16" s="395">
        <v>2212.02</v>
      </c>
      <c r="O16" s="271"/>
      <c r="Q16" s="268"/>
      <c r="R16" s="348"/>
      <c r="S16" s="268"/>
      <c r="T16" s="268"/>
      <c r="U16" s="268"/>
      <c r="V16" s="268"/>
      <c r="W16" s="225"/>
      <c r="X16" s="61"/>
      <c r="Y16" s="339"/>
      <c r="Z16" s="339"/>
      <c r="AA16" s="633"/>
      <c r="AB16" s="61"/>
      <c r="AC16" s="61"/>
      <c r="AD16" s="523"/>
      <c r="AE16" s="61"/>
      <c r="AF16" s="61"/>
      <c r="AG16" s="61"/>
      <c r="AH16" s="61"/>
      <c r="AI16" s="61"/>
      <c r="AJ16" s="225"/>
      <c r="AK16" s="225"/>
      <c r="AL16" s="225"/>
      <c r="AM16" s="225"/>
      <c r="AN16" s="225"/>
      <c r="AO16" s="225"/>
      <c r="AP16" s="225"/>
      <c r="AQ16" s="225"/>
      <c r="AR16" s="225"/>
      <c r="AS16" s="225"/>
      <c r="AT16" s="225"/>
      <c r="AU16" s="225"/>
    </row>
    <row r="17" spans="1:47" s="247" customFormat="1" ht="20.25" customHeight="1" x14ac:dyDescent="0.2">
      <c r="A17" s="228" t="s">
        <v>422</v>
      </c>
      <c r="B17" s="332" t="s">
        <v>45</v>
      </c>
      <c r="C17" s="271">
        <v>2341.6999999999998</v>
      </c>
      <c r="D17" s="271">
        <v>2872.46</v>
      </c>
      <c r="E17" s="271">
        <v>2980.19</v>
      </c>
      <c r="F17" s="271">
        <v>2946.74</v>
      </c>
      <c r="G17" s="271">
        <v>2662.73</v>
      </c>
      <c r="H17" s="271">
        <v>2226.9699999999998</v>
      </c>
      <c r="I17" s="271">
        <v>2311.34</v>
      </c>
      <c r="J17" s="271">
        <v>2045.2</v>
      </c>
      <c r="K17" s="271">
        <v>1917.52</v>
      </c>
      <c r="L17" s="271">
        <v>2106.38</v>
      </c>
      <c r="M17" s="271">
        <v>2088.37</v>
      </c>
      <c r="O17" s="271"/>
      <c r="Q17" s="268"/>
      <c r="R17" s="120"/>
      <c r="S17" s="268"/>
      <c r="T17" s="268"/>
      <c r="U17" s="268"/>
      <c r="V17" s="268"/>
      <c r="W17" s="403"/>
      <c r="X17" s="61"/>
      <c r="Y17" s="61"/>
      <c r="Z17" s="341"/>
      <c r="AA17" s="341"/>
      <c r="AB17" s="341"/>
      <c r="AC17" s="341"/>
      <c r="AD17" s="341"/>
      <c r="AE17" s="341"/>
      <c r="AF17" s="341"/>
      <c r="AG17" s="341"/>
      <c r="AH17" s="341"/>
      <c r="AI17" s="341"/>
      <c r="AJ17" s="403"/>
      <c r="AK17" s="403"/>
      <c r="AL17" s="403"/>
      <c r="AM17" s="403"/>
      <c r="AN17" s="403"/>
      <c r="AO17" s="403"/>
      <c r="AP17" s="403"/>
      <c r="AQ17" s="403"/>
      <c r="AR17" s="403"/>
      <c r="AS17" s="403"/>
      <c r="AT17" s="403"/>
      <c r="AU17" s="403"/>
    </row>
    <row r="18" spans="1:47" s="223" customFormat="1" ht="15" customHeight="1" x14ac:dyDescent="0.2">
      <c r="A18" s="231"/>
      <c r="B18" s="333" t="s">
        <v>53</v>
      </c>
      <c r="C18" s="395">
        <v>3384.11</v>
      </c>
      <c r="D18" s="395">
        <v>4377.63</v>
      </c>
      <c r="E18" s="395">
        <v>4608.54</v>
      </c>
      <c r="F18" s="395">
        <v>4487.84</v>
      </c>
      <c r="G18" s="395">
        <v>3895.94</v>
      </c>
      <c r="H18" s="395">
        <v>3045.02</v>
      </c>
      <c r="I18" s="395">
        <v>3238.26</v>
      </c>
      <c r="J18" s="395">
        <v>2810.91</v>
      </c>
      <c r="K18" s="395">
        <v>2504.0100000000002</v>
      </c>
      <c r="L18" s="395">
        <v>2600.4</v>
      </c>
      <c r="M18" s="395">
        <v>2497.88</v>
      </c>
      <c r="O18" s="271"/>
      <c r="Q18" s="268"/>
      <c r="R18" s="120"/>
      <c r="S18" s="268"/>
      <c r="T18" s="268"/>
      <c r="U18" s="268"/>
      <c r="V18" s="268"/>
      <c r="W18" s="225"/>
      <c r="X18" s="535"/>
      <c r="Y18" s="535"/>
      <c r="Z18" s="536"/>
      <c r="AA18" s="536"/>
      <c r="AB18" s="536"/>
      <c r="AC18" s="536"/>
      <c r="AD18" s="536"/>
      <c r="AE18" s="536"/>
      <c r="AF18" s="536"/>
      <c r="AG18" s="536"/>
      <c r="AH18" s="536"/>
      <c r="AI18" s="536"/>
      <c r="AJ18" s="225"/>
      <c r="AK18" s="225"/>
      <c r="AL18" s="225"/>
      <c r="AM18" s="225"/>
      <c r="AN18" s="225"/>
      <c r="AO18" s="225"/>
      <c r="AP18" s="225"/>
      <c r="AQ18" s="225"/>
      <c r="AR18" s="225"/>
      <c r="AS18" s="225"/>
      <c r="AT18" s="225"/>
      <c r="AU18" s="225"/>
    </row>
    <row r="19" spans="1:47" s="223" customFormat="1" ht="15" customHeight="1" x14ac:dyDescent="0.2">
      <c r="A19" s="231"/>
      <c r="B19" s="333" t="s">
        <v>54</v>
      </c>
      <c r="C19" s="395">
        <v>1125.56</v>
      </c>
      <c r="D19" s="395">
        <v>1120.42</v>
      </c>
      <c r="E19" s="395">
        <v>1122.33</v>
      </c>
      <c r="F19" s="395">
        <v>1110.3599999999999</v>
      </c>
      <c r="G19" s="395">
        <v>1118.27</v>
      </c>
      <c r="H19" s="395">
        <v>1080.31</v>
      </c>
      <c r="I19" s="395">
        <v>1139.95</v>
      </c>
      <c r="J19" s="395">
        <v>1153.3800000000001</v>
      </c>
      <c r="K19" s="395">
        <v>1200.81</v>
      </c>
      <c r="L19" s="395">
        <v>1389.1</v>
      </c>
      <c r="M19" s="395">
        <v>1480.77</v>
      </c>
      <c r="O19" s="271"/>
      <c r="Q19" s="268"/>
      <c r="R19" s="120"/>
      <c r="S19" s="268"/>
      <c r="T19" s="268"/>
      <c r="U19" s="268"/>
      <c r="V19" s="268"/>
      <c r="W19" s="225"/>
      <c r="X19" s="120"/>
      <c r="Y19" s="535"/>
      <c r="Z19" s="536"/>
      <c r="AA19" s="536"/>
      <c r="AB19" s="536"/>
      <c r="AC19" s="536"/>
      <c r="AD19" s="536"/>
      <c r="AE19" s="536"/>
      <c r="AF19" s="536"/>
      <c r="AG19" s="536"/>
      <c r="AH19" s="536"/>
      <c r="AI19" s="536"/>
      <c r="AJ19" s="225"/>
      <c r="AK19" s="225"/>
      <c r="AL19" s="225"/>
      <c r="AM19" s="225"/>
      <c r="AN19" s="225"/>
      <c r="AO19" s="225"/>
      <c r="AP19" s="225"/>
      <c r="AQ19" s="225"/>
      <c r="AR19" s="225"/>
      <c r="AS19" s="225"/>
      <c r="AT19" s="225"/>
      <c r="AU19" s="225"/>
    </row>
    <row r="20" spans="1:47" s="247" customFormat="1" ht="20.25" customHeight="1" x14ac:dyDescent="0.2">
      <c r="A20" s="228" t="s">
        <v>50</v>
      </c>
      <c r="B20" s="332" t="s">
        <v>45</v>
      </c>
      <c r="C20" s="271">
        <v>812.86</v>
      </c>
      <c r="D20" s="271">
        <v>821.87</v>
      </c>
      <c r="E20" s="271">
        <v>826.3</v>
      </c>
      <c r="F20" s="271">
        <v>830.32</v>
      </c>
      <c r="G20" s="271">
        <v>858.36</v>
      </c>
      <c r="H20" s="271">
        <v>905.98</v>
      </c>
      <c r="I20" s="271">
        <v>951.11</v>
      </c>
      <c r="J20" s="271">
        <v>1008.06</v>
      </c>
      <c r="K20" s="271">
        <v>1055.27</v>
      </c>
      <c r="L20" s="271">
        <v>1133.23</v>
      </c>
      <c r="M20" s="271">
        <v>1202.1600000000001</v>
      </c>
      <c r="O20" s="271"/>
      <c r="Q20" s="268"/>
      <c r="R20" s="120"/>
      <c r="S20" s="268"/>
      <c r="T20" s="268"/>
      <c r="U20" s="268"/>
      <c r="V20" s="268"/>
      <c r="W20" s="403"/>
      <c r="X20" s="120"/>
      <c r="Y20" s="535"/>
      <c r="Z20" s="536"/>
      <c r="AA20" s="536"/>
      <c r="AB20" s="536"/>
      <c r="AC20" s="536"/>
      <c r="AD20" s="536"/>
      <c r="AE20" s="536"/>
      <c r="AF20" s="536"/>
      <c r="AG20" s="536"/>
      <c r="AH20" s="536"/>
      <c r="AI20" s="536"/>
      <c r="AJ20" s="403"/>
      <c r="AK20" s="403"/>
      <c r="AL20" s="403"/>
      <c r="AM20" s="403"/>
      <c r="AN20" s="403"/>
      <c r="AO20" s="403"/>
      <c r="AP20" s="403"/>
      <c r="AQ20" s="403"/>
      <c r="AR20" s="403"/>
      <c r="AS20" s="403"/>
      <c r="AT20" s="403"/>
      <c r="AU20" s="403"/>
    </row>
    <row r="21" spans="1:47" s="223" customFormat="1" ht="15" customHeight="1" x14ac:dyDescent="0.2">
      <c r="A21" s="231"/>
      <c r="B21" s="333" t="s">
        <v>53</v>
      </c>
      <c r="C21" s="395">
        <v>847.08</v>
      </c>
      <c r="D21" s="395">
        <v>856.48</v>
      </c>
      <c r="E21" s="395">
        <v>853.32</v>
      </c>
      <c r="F21" s="395">
        <v>854.57</v>
      </c>
      <c r="G21" s="395">
        <v>886.43</v>
      </c>
      <c r="H21" s="395">
        <v>929.96</v>
      </c>
      <c r="I21" s="395">
        <v>965.86</v>
      </c>
      <c r="J21" s="395">
        <v>1033.98</v>
      </c>
      <c r="K21" s="395">
        <v>1083.6600000000001</v>
      </c>
      <c r="L21" s="395">
        <v>1163.8599999999999</v>
      </c>
      <c r="M21" s="395">
        <v>1226.06</v>
      </c>
      <c r="O21" s="271"/>
      <c r="P21" s="268"/>
      <c r="Q21" s="268"/>
      <c r="R21" s="120"/>
      <c r="S21" s="268"/>
      <c r="T21" s="268"/>
      <c r="U21" s="268"/>
      <c r="V21" s="268"/>
      <c r="W21" s="225"/>
      <c r="X21" s="120"/>
      <c r="Y21" s="535"/>
      <c r="Z21" s="536"/>
      <c r="AA21" s="536"/>
      <c r="AB21" s="536"/>
      <c r="AC21" s="536"/>
      <c r="AD21" s="536"/>
      <c r="AE21" s="536"/>
      <c r="AF21" s="536"/>
      <c r="AG21" s="536"/>
      <c r="AH21" s="536"/>
      <c r="AI21" s="536"/>
      <c r="AJ21" s="225"/>
      <c r="AK21" s="225"/>
      <c r="AL21" s="225"/>
      <c r="AM21" s="225"/>
      <c r="AN21" s="225"/>
      <c r="AO21" s="225"/>
      <c r="AP21" s="225"/>
      <c r="AQ21" s="225"/>
      <c r="AR21" s="225"/>
      <c r="AS21" s="225"/>
      <c r="AT21" s="225"/>
      <c r="AU21" s="225"/>
    </row>
    <row r="22" spans="1:47" s="223" customFormat="1" ht="15" customHeight="1" x14ac:dyDescent="0.2">
      <c r="A22" s="231"/>
      <c r="B22" s="333" t="s">
        <v>54</v>
      </c>
      <c r="C22" s="395">
        <v>745.64</v>
      </c>
      <c r="D22" s="395">
        <v>754.98</v>
      </c>
      <c r="E22" s="395">
        <v>777.1</v>
      </c>
      <c r="F22" s="395">
        <v>788.56</v>
      </c>
      <c r="G22" s="395">
        <v>810.51</v>
      </c>
      <c r="H22" s="395">
        <v>863.51</v>
      </c>
      <c r="I22" s="395">
        <v>922.83</v>
      </c>
      <c r="J22" s="395">
        <v>960.58</v>
      </c>
      <c r="K22" s="395">
        <v>1001</v>
      </c>
      <c r="L22" s="395">
        <v>1071.19</v>
      </c>
      <c r="M22" s="395">
        <v>1150.71</v>
      </c>
      <c r="O22" s="271"/>
      <c r="P22" s="268"/>
      <c r="Q22" s="268"/>
      <c r="R22" s="120"/>
      <c r="S22" s="268"/>
      <c r="T22" s="268"/>
      <c r="U22" s="268"/>
      <c r="V22" s="268"/>
      <c r="W22" s="225"/>
      <c r="X22" s="68"/>
      <c r="Y22" s="549"/>
      <c r="Z22" s="536"/>
      <c r="AA22" s="536"/>
      <c r="AB22" s="536"/>
      <c r="AC22" s="536"/>
      <c r="AD22" s="536"/>
      <c r="AE22" s="536"/>
      <c r="AF22" s="536"/>
      <c r="AG22" s="536"/>
      <c r="AH22" s="536"/>
      <c r="AI22" s="536"/>
      <c r="AJ22" s="225"/>
      <c r="AK22" s="225"/>
      <c r="AL22" s="225"/>
      <c r="AM22" s="225"/>
      <c r="AN22" s="225"/>
      <c r="AO22" s="225"/>
      <c r="AP22" s="225"/>
      <c r="AQ22" s="225"/>
      <c r="AR22" s="225"/>
      <c r="AS22" s="225"/>
      <c r="AT22" s="225"/>
      <c r="AU22" s="225"/>
    </row>
    <row r="23" spans="1:47" s="247" customFormat="1" ht="20.25" customHeight="1" x14ac:dyDescent="0.2">
      <c r="A23" s="228" t="s">
        <v>421</v>
      </c>
      <c r="B23" s="332" t="s">
        <v>45</v>
      </c>
      <c r="C23" s="271">
        <v>668.7</v>
      </c>
      <c r="D23" s="271">
        <v>664.33</v>
      </c>
      <c r="E23" s="271">
        <v>684.74</v>
      </c>
      <c r="F23" s="271">
        <v>726.67</v>
      </c>
      <c r="G23" s="271">
        <v>762.82</v>
      </c>
      <c r="H23" s="271">
        <v>791.98</v>
      </c>
      <c r="I23" s="271">
        <v>832.72</v>
      </c>
      <c r="J23" s="271">
        <v>874.72</v>
      </c>
      <c r="K23" s="271">
        <v>924.28</v>
      </c>
      <c r="L23" s="271">
        <v>990.4</v>
      </c>
      <c r="M23" s="271">
        <v>1065.8699999999999</v>
      </c>
      <c r="O23" s="271"/>
      <c r="P23" s="268"/>
      <c r="Q23" s="268"/>
      <c r="R23" s="120"/>
      <c r="S23" s="268"/>
      <c r="T23" s="268"/>
      <c r="U23" s="268"/>
      <c r="V23" s="268"/>
      <c r="W23" s="403"/>
      <c r="X23" s="68"/>
      <c r="Y23" s="549"/>
      <c r="Z23" s="536"/>
      <c r="AA23" s="536"/>
      <c r="AB23" s="536"/>
      <c r="AC23" s="536"/>
      <c r="AD23" s="536"/>
      <c r="AE23" s="536"/>
      <c r="AF23" s="536"/>
      <c r="AG23" s="536"/>
      <c r="AH23" s="536"/>
      <c r="AI23" s="536"/>
      <c r="AJ23" s="403"/>
      <c r="AK23" s="403"/>
      <c r="AL23" s="403"/>
      <c r="AM23" s="403"/>
      <c r="AN23" s="403"/>
      <c r="AO23" s="403"/>
      <c r="AP23" s="403"/>
      <c r="AQ23" s="403"/>
      <c r="AR23" s="403"/>
      <c r="AS23" s="403"/>
      <c r="AT23" s="403"/>
      <c r="AU23" s="403"/>
    </row>
    <row r="24" spans="1:47" s="223" customFormat="1" ht="15" customHeight="1" x14ac:dyDescent="0.2">
      <c r="A24" s="231"/>
      <c r="B24" s="333" t="s">
        <v>53</v>
      </c>
      <c r="C24" s="395">
        <v>696.38</v>
      </c>
      <c r="D24" s="395">
        <v>685.23</v>
      </c>
      <c r="E24" s="395">
        <v>699.73</v>
      </c>
      <c r="F24" s="395">
        <v>750.38</v>
      </c>
      <c r="G24" s="395">
        <v>787.56</v>
      </c>
      <c r="H24" s="395">
        <v>816.09</v>
      </c>
      <c r="I24" s="395">
        <v>854.71</v>
      </c>
      <c r="J24" s="395">
        <v>894.87</v>
      </c>
      <c r="K24" s="395">
        <v>945.24</v>
      </c>
      <c r="L24" s="395">
        <v>1018.94</v>
      </c>
      <c r="M24" s="395">
        <v>1093.5999999999999</v>
      </c>
      <c r="O24" s="271"/>
      <c r="P24" s="268"/>
      <c r="Q24" s="592"/>
      <c r="R24" s="225"/>
      <c r="S24" s="592"/>
      <c r="T24" s="593"/>
      <c r="U24" s="592"/>
      <c r="V24" s="225"/>
      <c r="W24" s="225"/>
      <c r="X24" s="120"/>
      <c r="Y24" s="535"/>
      <c r="Z24" s="536"/>
      <c r="AA24" s="536"/>
      <c r="AB24" s="536"/>
      <c r="AC24" s="536"/>
      <c r="AD24" s="536"/>
      <c r="AE24" s="536"/>
      <c r="AF24" s="536"/>
      <c r="AG24" s="536"/>
      <c r="AH24" s="536"/>
      <c r="AI24" s="536"/>
      <c r="AJ24" s="225"/>
      <c r="AK24" s="225"/>
      <c r="AL24" s="225"/>
      <c r="AM24" s="225"/>
      <c r="AN24" s="225"/>
      <c r="AO24" s="225"/>
      <c r="AP24" s="225"/>
      <c r="AQ24" s="225"/>
      <c r="AR24" s="225"/>
      <c r="AS24" s="225"/>
      <c r="AT24" s="225"/>
      <c r="AU24" s="225"/>
    </row>
    <row r="25" spans="1:47" s="223" customFormat="1" ht="15" customHeight="1" x14ac:dyDescent="0.2">
      <c r="A25" s="231"/>
      <c r="B25" s="333" t="s">
        <v>54</v>
      </c>
      <c r="C25" s="395">
        <v>638.86</v>
      </c>
      <c r="D25" s="395">
        <v>640.91</v>
      </c>
      <c r="E25" s="395">
        <v>666.29</v>
      </c>
      <c r="F25" s="395">
        <v>698.54</v>
      </c>
      <c r="G25" s="395">
        <v>733.01</v>
      </c>
      <c r="H25" s="395">
        <v>763.99</v>
      </c>
      <c r="I25" s="395">
        <v>804.83</v>
      </c>
      <c r="J25" s="395">
        <v>848.4</v>
      </c>
      <c r="K25" s="395">
        <v>896.94</v>
      </c>
      <c r="L25" s="395">
        <v>955.79</v>
      </c>
      <c r="M25" s="395">
        <v>1030.8399999999999</v>
      </c>
      <c r="O25" s="271"/>
      <c r="P25" s="268"/>
      <c r="Q25" s="120"/>
      <c r="R25" s="592"/>
      <c r="S25" s="592"/>
      <c r="T25" s="593"/>
      <c r="U25" s="592"/>
      <c r="V25" s="225"/>
      <c r="W25" s="225"/>
      <c r="X25" s="68"/>
      <c r="Y25" s="549"/>
      <c r="Z25" s="536"/>
      <c r="AA25" s="536"/>
      <c r="AB25" s="536"/>
      <c r="AC25" s="536"/>
      <c r="AD25" s="536"/>
      <c r="AE25" s="536"/>
      <c r="AF25" s="536"/>
      <c r="AG25" s="536"/>
      <c r="AH25" s="536"/>
      <c r="AI25" s="536"/>
      <c r="AJ25" s="225"/>
      <c r="AK25" s="225"/>
      <c r="AL25" s="225"/>
      <c r="AM25" s="225"/>
      <c r="AN25" s="225"/>
      <c r="AO25" s="225"/>
      <c r="AP25" s="225"/>
      <c r="AQ25" s="225"/>
      <c r="AR25" s="225"/>
      <c r="AS25" s="225"/>
      <c r="AT25" s="225"/>
      <c r="AU25" s="225"/>
    </row>
    <row r="26" spans="1:47" s="247" customFormat="1" ht="20.25" customHeight="1" x14ac:dyDescent="0.2">
      <c r="A26" s="228" t="s">
        <v>51</v>
      </c>
      <c r="B26" s="332" t="s">
        <v>45</v>
      </c>
      <c r="C26" s="271">
        <v>631.35</v>
      </c>
      <c r="D26" s="271">
        <v>635.25</v>
      </c>
      <c r="E26" s="271">
        <v>657.05</v>
      </c>
      <c r="F26" s="271">
        <v>688.32</v>
      </c>
      <c r="G26" s="271">
        <v>712.98</v>
      </c>
      <c r="H26" s="271">
        <v>735.52</v>
      </c>
      <c r="I26" s="271">
        <v>771.97</v>
      </c>
      <c r="J26" s="271">
        <v>818.82</v>
      </c>
      <c r="K26" s="271">
        <v>866.35</v>
      </c>
      <c r="L26" s="271">
        <v>932.84</v>
      </c>
      <c r="M26" s="271">
        <v>1005.17</v>
      </c>
      <c r="O26" s="271"/>
      <c r="P26" s="268"/>
      <c r="Q26" s="403"/>
      <c r="R26" s="403"/>
      <c r="S26" s="403"/>
      <c r="T26" s="403"/>
      <c r="U26" s="403"/>
      <c r="V26" s="403"/>
      <c r="W26" s="403"/>
      <c r="X26" s="68"/>
      <c r="Y26" s="549"/>
      <c r="Z26" s="536"/>
      <c r="AA26" s="536"/>
      <c r="AB26" s="536"/>
      <c r="AC26" s="536"/>
      <c r="AD26" s="536"/>
      <c r="AE26" s="536"/>
      <c r="AF26" s="536"/>
      <c r="AG26" s="536"/>
      <c r="AH26" s="536"/>
      <c r="AI26" s="536"/>
      <c r="AJ26" s="403"/>
      <c r="AK26" s="403"/>
      <c r="AL26" s="403"/>
      <c r="AM26" s="403"/>
      <c r="AN26" s="403"/>
      <c r="AO26" s="403"/>
      <c r="AP26" s="403"/>
      <c r="AQ26" s="403"/>
      <c r="AR26" s="403"/>
      <c r="AS26" s="403"/>
      <c r="AT26" s="403"/>
      <c r="AU26" s="403"/>
    </row>
    <row r="27" spans="1:47" s="223" customFormat="1" ht="15" customHeight="1" x14ac:dyDescent="0.2">
      <c r="A27" s="231"/>
      <c r="B27" s="333" t="s">
        <v>53</v>
      </c>
      <c r="C27" s="395">
        <v>663.69</v>
      </c>
      <c r="D27" s="395">
        <v>666.36</v>
      </c>
      <c r="E27" s="395">
        <v>684.84</v>
      </c>
      <c r="F27" s="395">
        <v>712.8</v>
      </c>
      <c r="G27" s="395">
        <v>736.42</v>
      </c>
      <c r="H27" s="395">
        <v>755.23</v>
      </c>
      <c r="I27" s="395">
        <v>788.4</v>
      </c>
      <c r="J27" s="395">
        <v>839.5</v>
      </c>
      <c r="K27" s="395">
        <v>883.84</v>
      </c>
      <c r="L27" s="395">
        <v>951.59</v>
      </c>
      <c r="M27" s="395">
        <v>1023.89</v>
      </c>
      <c r="O27" s="271"/>
      <c r="P27" s="271"/>
      <c r="Q27" s="225"/>
      <c r="R27" s="225"/>
      <c r="S27" s="225"/>
      <c r="T27" s="225"/>
      <c r="U27" s="225"/>
      <c r="V27" s="225"/>
      <c r="W27" s="225"/>
      <c r="X27" s="120"/>
      <c r="Y27" s="535"/>
      <c r="Z27" s="536"/>
      <c r="AA27" s="536"/>
      <c r="AB27" s="536"/>
      <c r="AC27" s="536"/>
      <c r="AD27" s="536"/>
      <c r="AE27" s="536"/>
      <c r="AF27" s="536"/>
      <c r="AG27" s="536"/>
      <c r="AH27" s="536"/>
      <c r="AI27" s="536"/>
      <c r="AJ27" s="225"/>
      <c r="AK27" s="225"/>
      <c r="AL27" s="225"/>
      <c r="AM27" s="225"/>
      <c r="AN27" s="225"/>
      <c r="AO27" s="225"/>
      <c r="AP27" s="225"/>
      <c r="AQ27" s="225"/>
      <c r="AR27" s="225"/>
      <c r="AS27" s="225"/>
      <c r="AT27" s="225"/>
      <c r="AU27" s="225"/>
    </row>
    <row r="28" spans="1:47" s="223" customFormat="1" ht="15" customHeight="1" x14ac:dyDescent="0.2">
      <c r="A28" s="231"/>
      <c r="B28" s="333" t="s">
        <v>54</v>
      </c>
      <c r="C28" s="395">
        <v>598.98</v>
      </c>
      <c r="D28" s="395">
        <v>603.71</v>
      </c>
      <c r="E28" s="395">
        <v>625.15</v>
      </c>
      <c r="F28" s="395">
        <v>658.74</v>
      </c>
      <c r="G28" s="395">
        <v>683.49</v>
      </c>
      <c r="H28" s="395">
        <v>708.84</v>
      </c>
      <c r="I28" s="395">
        <v>747.11</v>
      </c>
      <c r="J28" s="395">
        <v>788.11</v>
      </c>
      <c r="K28" s="395">
        <v>840.07</v>
      </c>
      <c r="L28" s="395">
        <v>901.8</v>
      </c>
      <c r="M28" s="395">
        <v>972.11</v>
      </c>
      <c r="O28" s="271"/>
      <c r="P28" s="271"/>
      <c r="Q28" s="225"/>
      <c r="R28" s="225"/>
      <c r="S28" s="225"/>
      <c r="T28" s="225"/>
      <c r="U28" s="225"/>
      <c r="V28" s="225"/>
      <c r="W28" s="225"/>
      <c r="X28" s="68"/>
      <c r="Y28" s="549"/>
      <c r="Z28" s="536"/>
      <c r="AA28" s="536"/>
      <c r="AB28" s="536"/>
      <c r="AC28" s="536"/>
      <c r="AD28" s="536"/>
      <c r="AE28" s="536"/>
      <c r="AF28" s="536"/>
      <c r="AG28" s="536"/>
      <c r="AH28" s="536"/>
      <c r="AI28" s="536"/>
      <c r="AJ28" s="225"/>
      <c r="AK28" s="225"/>
      <c r="AL28" s="225"/>
      <c r="AM28" s="225"/>
      <c r="AN28" s="225"/>
      <c r="AO28" s="225"/>
      <c r="AP28" s="225"/>
      <c r="AQ28" s="225"/>
      <c r="AR28" s="225"/>
      <c r="AS28" s="225"/>
      <c r="AT28" s="225"/>
      <c r="AU28" s="225"/>
    </row>
    <row r="29" spans="1:47" s="247" customFormat="1" ht="20.25" customHeight="1" x14ac:dyDescent="0.2">
      <c r="A29" s="228" t="s">
        <v>52</v>
      </c>
      <c r="B29" s="332" t="s">
        <v>45</v>
      </c>
      <c r="C29" s="271">
        <v>624.19000000000005</v>
      </c>
      <c r="D29" s="271">
        <v>622.16999999999996</v>
      </c>
      <c r="E29" s="271">
        <v>643.66</v>
      </c>
      <c r="F29" s="271">
        <v>679.94</v>
      </c>
      <c r="G29" s="271">
        <v>715.49</v>
      </c>
      <c r="H29" s="271">
        <v>742.98</v>
      </c>
      <c r="I29" s="271">
        <v>768.89</v>
      </c>
      <c r="J29" s="271">
        <v>805.38</v>
      </c>
      <c r="K29" s="271">
        <v>859.71</v>
      </c>
      <c r="L29" s="271">
        <v>929.98</v>
      </c>
      <c r="M29" s="271">
        <v>999.06</v>
      </c>
      <c r="O29" s="271"/>
      <c r="P29" s="271"/>
      <c r="Q29" s="592"/>
      <c r="R29" s="592"/>
      <c r="S29" s="592"/>
      <c r="T29" s="593"/>
      <c r="U29" s="592"/>
      <c r="V29" s="403"/>
      <c r="W29" s="403"/>
      <c r="X29" s="68"/>
      <c r="Y29" s="549"/>
      <c r="Z29" s="536"/>
      <c r="AA29" s="536"/>
      <c r="AB29" s="536"/>
      <c r="AC29" s="536"/>
      <c r="AD29" s="536"/>
      <c r="AE29" s="536"/>
      <c r="AF29" s="536"/>
      <c r="AG29" s="536"/>
      <c r="AH29" s="536"/>
      <c r="AI29" s="536"/>
      <c r="AJ29" s="403"/>
      <c r="AK29" s="403"/>
      <c r="AL29" s="403"/>
      <c r="AM29" s="403"/>
      <c r="AN29" s="403"/>
      <c r="AO29" s="403"/>
      <c r="AP29" s="403"/>
      <c r="AQ29" s="403"/>
      <c r="AR29" s="403"/>
      <c r="AS29" s="403"/>
      <c r="AT29" s="403"/>
      <c r="AU29" s="403"/>
    </row>
    <row r="30" spans="1:47" s="223" customFormat="1" ht="15" customHeight="1" x14ac:dyDescent="0.2">
      <c r="A30" s="231"/>
      <c r="B30" s="333" t="s">
        <v>53</v>
      </c>
      <c r="C30" s="395">
        <v>632.63</v>
      </c>
      <c r="D30" s="395">
        <v>632.74</v>
      </c>
      <c r="E30" s="395">
        <v>650.96</v>
      </c>
      <c r="F30" s="395">
        <v>690.13</v>
      </c>
      <c r="G30" s="395">
        <v>724.97</v>
      </c>
      <c r="H30" s="395">
        <v>751.55</v>
      </c>
      <c r="I30" s="395">
        <v>779.81</v>
      </c>
      <c r="J30" s="395">
        <v>813.53</v>
      </c>
      <c r="K30" s="395">
        <v>869.87</v>
      </c>
      <c r="L30" s="395">
        <v>944.39</v>
      </c>
      <c r="M30" s="395">
        <v>1011.47</v>
      </c>
      <c r="O30" s="271"/>
      <c r="P30" s="271"/>
      <c r="Q30" s="592"/>
      <c r="R30" s="592"/>
      <c r="S30" s="592"/>
      <c r="T30" s="593"/>
      <c r="U30" s="592"/>
      <c r="V30" s="225"/>
      <c r="W30" s="225"/>
      <c r="X30" s="120"/>
      <c r="Y30" s="535"/>
      <c r="Z30" s="536"/>
      <c r="AA30" s="536"/>
      <c r="AB30" s="536"/>
      <c r="AC30" s="536"/>
      <c r="AD30" s="536"/>
      <c r="AE30" s="536"/>
      <c r="AF30" s="536"/>
      <c r="AG30" s="536"/>
      <c r="AH30" s="536"/>
      <c r="AI30" s="536"/>
      <c r="AJ30" s="225"/>
      <c r="AK30" s="225"/>
      <c r="AL30" s="225"/>
      <c r="AM30" s="225"/>
      <c r="AN30" s="225"/>
      <c r="AO30" s="225"/>
      <c r="AP30" s="225"/>
      <c r="AQ30" s="225"/>
      <c r="AR30" s="225"/>
      <c r="AS30" s="225"/>
      <c r="AT30" s="225"/>
      <c r="AU30" s="225"/>
    </row>
    <row r="31" spans="1:47" s="223" customFormat="1" ht="15" customHeight="1" x14ac:dyDescent="0.2">
      <c r="A31" s="256"/>
      <c r="B31" s="257" t="s">
        <v>54</v>
      </c>
      <c r="C31" s="396">
        <v>615.12</v>
      </c>
      <c r="D31" s="396">
        <v>609.21</v>
      </c>
      <c r="E31" s="396">
        <v>634.72</v>
      </c>
      <c r="F31" s="396">
        <v>667.13</v>
      </c>
      <c r="G31" s="396">
        <v>702.04</v>
      </c>
      <c r="H31" s="396">
        <v>729.61</v>
      </c>
      <c r="I31" s="396">
        <v>752.06</v>
      </c>
      <c r="J31" s="396">
        <v>791.48</v>
      </c>
      <c r="K31" s="396">
        <v>844</v>
      </c>
      <c r="L31" s="396">
        <v>907.13</v>
      </c>
      <c r="M31" s="396">
        <v>977.21</v>
      </c>
      <c r="O31" s="271"/>
      <c r="P31" s="271"/>
      <c r="Q31" s="592"/>
      <c r="R31" s="592"/>
      <c r="S31" s="592"/>
      <c r="T31" s="593"/>
      <c r="U31" s="592"/>
      <c r="V31" s="225"/>
      <c r="W31" s="225"/>
      <c r="X31" s="68"/>
      <c r="Y31" s="549"/>
      <c r="Z31" s="536"/>
      <c r="AA31" s="536"/>
      <c r="AB31" s="536"/>
      <c r="AC31" s="536"/>
      <c r="AD31" s="536"/>
      <c r="AE31" s="536"/>
      <c r="AF31" s="536"/>
      <c r="AG31" s="536"/>
      <c r="AH31" s="536"/>
      <c r="AI31" s="536"/>
      <c r="AJ31" s="225"/>
      <c r="AK31" s="225"/>
      <c r="AL31" s="225"/>
      <c r="AM31" s="225"/>
      <c r="AN31" s="225"/>
      <c r="AO31" s="225"/>
      <c r="AP31" s="225"/>
      <c r="AQ31" s="225"/>
      <c r="AR31" s="225"/>
      <c r="AS31" s="225"/>
      <c r="AT31" s="225"/>
      <c r="AU31" s="225"/>
    </row>
    <row r="32" spans="1:47" s="247" customFormat="1" ht="15" customHeight="1" x14ac:dyDescent="0.2">
      <c r="A32" s="19" t="s">
        <v>327</v>
      </c>
      <c r="B32" s="253"/>
      <c r="C32" s="255"/>
      <c r="D32" s="255"/>
      <c r="E32" s="255"/>
      <c r="F32" s="255"/>
      <c r="G32" s="255"/>
      <c r="H32" s="255"/>
      <c r="I32" s="255"/>
      <c r="J32" s="255"/>
      <c r="K32" s="255"/>
      <c r="L32" s="255"/>
      <c r="M32" s="255"/>
      <c r="Q32" s="403"/>
      <c r="R32" s="403"/>
      <c r="S32" s="403"/>
      <c r="T32" s="403"/>
      <c r="U32" s="403"/>
      <c r="V32" s="403"/>
      <c r="W32" s="403"/>
      <c r="X32" s="68"/>
      <c r="Y32" s="549"/>
      <c r="Z32" s="536"/>
      <c r="AA32" s="536"/>
      <c r="AB32" s="536"/>
      <c r="AC32" s="536"/>
      <c r="AD32" s="536"/>
      <c r="AE32" s="536"/>
      <c r="AF32" s="536"/>
      <c r="AG32" s="536"/>
      <c r="AH32" s="536"/>
      <c r="AI32" s="536"/>
      <c r="AJ32" s="403"/>
      <c r="AK32" s="403"/>
      <c r="AL32" s="403"/>
      <c r="AM32" s="403"/>
      <c r="AN32" s="403"/>
      <c r="AO32" s="403"/>
      <c r="AP32" s="403"/>
      <c r="AQ32" s="403"/>
      <c r="AR32" s="403"/>
      <c r="AS32" s="403"/>
      <c r="AT32" s="403"/>
      <c r="AU32" s="403"/>
    </row>
    <row r="33" spans="1:47" s="247" customFormat="1" ht="15.75" customHeight="1" x14ac:dyDescent="0.2">
      <c r="A33" s="702" t="s">
        <v>352</v>
      </c>
      <c r="B33" s="702"/>
      <c r="C33" s="702"/>
      <c r="D33" s="702"/>
      <c r="E33" s="702"/>
      <c r="F33" s="702"/>
      <c r="G33" s="702"/>
      <c r="H33" s="702"/>
      <c r="I33" s="702"/>
      <c r="J33" s="702"/>
      <c r="K33" s="702"/>
      <c r="L33" s="702"/>
      <c r="M33" s="702"/>
      <c r="Q33" s="403"/>
      <c r="R33" s="403"/>
      <c r="S33" s="403"/>
      <c r="T33" s="403"/>
      <c r="U33" s="403"/>
      <c r="V33" s="403"/>
      <c r="W33" s="403"/>
      <c r="X33" s="120"/>
      <c r="Y33" s="535"/>
      <c r="Z33" s="536"/>
      <c r="AA33" s="536"/>
      <c r="AB33" s="536"/>
      <c r="AC33" s="536"/>
      <c r="AD33" s="536"/>
      <c r="AE33" s="536"/>
      <c r="AF33" s="536"/>
      <c r="AG33" s="536"/>
      <c r="AH33" s="536"/>
      <c r="AI33" s="536"/>
      <c r="AJ33" s="403"/>
      <c r="AK33" s="403"/>
      <c r="AL33" s="403"/>
      <c r="AM33" s="403"/>
      <c r="AN33" s="403"/>
      <c r="AO33" s="403"/>
      <c r="AP33" s="403"/>
      <c r="AQ33" s="403"/>
      <c r="AR33" s="403"/>
      <c r="AS33" s="403"/>
      <c r="AT33" s="403"/>
      <c r="AU33" s="403"/>
    </row>
    <row r="34" spans="1:47" x14ac:dyDescent="0.2">
      <c r="X34" s="68"/>
      <c r="Y34" s="549"/>
      <c r="Z34" s="536"/>
      <c r="AA34" s="536"/>
      <c r="AB34" s="536"/>
      <c r="AC34" s="536"/>
      <c r="AD34" s="536"/>
      <c r="AE34" s="536"/>
      <c r="AF34" s="536"/>
      <c r="AG34" s="536"/>
      <c r="AH34" s="536"/>
      <c r="AI34" s="536"/>
    </row>
    <row r="35" spans="1:47" x14ac:dyDescent="0.2">
      <c r="X35" s="68"/>
      <c r="Y35" s="549"/>
      <c r="Z35" s="536"/>
      <c r="AA35" s="536"/>
      <c r="AB35" s="536"/>
      <c r="AC35" s="536"/>
      <c r="AD35" s="536"/>
      <c r="AE35" s="536"/>
      <c r="AF35" s="536"/>
      <c r="AG35" s="536"/>
      <c r="AH35" s="536"/>
      <c r="AI35" s="536"/>
    </row>
    <row r="36" spans="1:47" x14ac:dyDescent="0.2">
      <c r="X36" s="120"/>
      <c r="Y36" s="535"/>
      <c r="Z36" s="536"/>
      <c r="AA36" s="536"/>
      <c r="AB36" s="536"/>
      <c r="AC36" s="536"/>
      <c r="AD36" s="536"/>
      <c r="AE36" s="536"/>
      <c r="AF36" s="536"/>
      <c r="AG36" s="536"/>
      <c r="AH36" s="536"/>
      <c r="AI36" s="536"/>
    </row>
    <row r="37" spans="1:47" x14ac:dyDescent="0.2">
      <c r="X37" s="68"/>
      <c r="Y37" s="549"/>
      <c r="Z37" s="536"/>
      <c r="AA37" s="536"/>
      <c r="AB37" s="536"/>
      <c r="AC37" s="536"/>
      <c r="AD37" s="536"/>
      <c r="AE37" s="536"/>
      <c r="AF37" s="536"/>
      <c r="AG37" s="536"/>
      <c r="AH37" s="536"/>
      <c r="AI37" s="536"/>
    </row>
    <row r="38" spans="1:47" x14ac:dyDescent="0.2">
      <c r="X38" s="68"/>
      <c r="Y38" s="549"/>
      <c r="Z38" s="536"/>
      <c r="AA38" s="536"/>
      <c r="AB38" s="536"/>
      <c r="AC38" s="536"/>
      <c r="AD38" s="536"/>
      <c r="AE38" s="536"/>
      <c r="AF38" s="536"/>
      <c r="AG38" s="536"/>
      <c r="AH38" s="536"/>
      <c r="AI38" s="536"/>
    </row>
    <row r="39" spans="1:47" x14ac:dyDescent="0.2">
      <c r="X39" s="120"/>
      <c r="Y39" s="535"/>
      <c r="Z39" s="536"/>
      <c r="AA39" s="536"/>
      <c r="AB39" s="536"/>
      <c r="AC39" s="536"/>
      <c r="AD39" s="536"/>
      <c r="AE39" s="536"/>
      <c r="AF39" s="536"/>
      <c r="AG39" s="536"/>
      <c r="AH39" s="536"/>
      <c r="AI39" s="536"/>
    </row>
    <row r="40" spans="1:47" x14ac:dyDescent="0.2">
      <c r="X40" s="68"/>
      <c r="Y40" s="549"/>
      <c r="Z40" s="536"/>
      <c r="AA40" s="536"/>
      <c r="AB40" s="536"/>
      <c r="AC40" s="536"/>
      <c r="AD40" s="536"/>
      <c r="AE40" s="536"/>
      <c r="AF40" s="536"/>
      <c r="AG40" s="536"/>
      <c r="AH40" s="536"/>
      <c r="AI40" s="536"/>
    </row>
    <row r="41" spans="1:47" x14ac:dyDescent="0.2">
      <c r="X41" s="68"/>
      <c r="Y41" s="549"/>
      <c r="Z41" s="536"/>
      <c r="AA41" s="536"/>
      <c r="AB41" s="536"/>
      <c r="AC41" s="536"/>
      <c r="AD41" s="536"/>
      <c r="AE41" s="536"/>
      <c r="AF41" s="536"/>
      <c r="AG41" s="536"/>
      <c r="AH41" s="536"/>
      <c r="AI41" s="536"/>
    </row>
    <row r="42" spans="1:47" x14ac:dyDescent="0.2">
      <c r="X42" s="120"/>
      <c r="Y42" s="535"/>
      <c r="Z42" s="536"/>
      <c r="AA42" s="536"/>
      <c r="AB42" s="536"/>
      <c r="AC42" s="536"/>
      <c r="AD42" s="536"/>
      <c r="AE42" s="536"/>
      <c r="AF42" s="536"/>
      <c r="AG42" s="536"/>
      <c r="AH42" s="536"/>
      <c r="AI42" s="536"/>
    </row>
    <row r="43" spans="1:47" x14ac:dyDescent="0.2">
      <c r="X43" s="68"/>
      <c r="Y43" s="549"/>
      <c r="Z43" s="536"/>
      <c r="AA43" s="536"/>
      <c r="AB43" s="536"/>
      <c r="AC43" s="536"/>
      <c r="AD43" s="536"/>
      <c r="AE43" s="536"/>
      <c r="AF43" s="536"/>
      <c r="AG43" s="536"/>
      <c r="AH43" s="536"/>
      <c r="AI43" s="536"/>
    </row>
    <row r="44" spans="1:47" x14ac:dyDescent="0.2">
      <c r="X44" s="68"/>
      <c r="Y44" s="549"/>
      <c r="Z44" s="536"/>
      <c r="AA44" s="536"/>
      <c r="AB44" s="536"/>
      <c r="AC44" s="536"/>
      <c r="AD44" s="536"/>
      <c r="AE44" s="536"/>
      <c r="AF44" s="536"/>
      <c r="AG44" s="536"/>
      <c r="AH44" s="536"/>
      <c r="AI44" s="536"/>
    </row>
    <row r="45" spans="1:47" x14ac:dyDescent="0.2">
      <c r="P45" s="223"/>
    </row>
    <row r="50" spans="24:36" ht="12.75" x14ac:dyDescent="0.2">
      <c r="X50" s="61"/>
      <c r="Y50" s="594"/>
      <c r="Z50" s="339"/>
      <c r="AA50" s="633"/>
      <c r="AB50" s="61"/>
      <c r="AC50" s="61"/>
      <c r="AD50" s="523"/>
      <c r="AE50" s="61"/>
      <c r="AF50" s="61"/>
      <c r="AG50" s="61"/>
      <c r="AH50" s="61"/>
      <c r="AI50" s="61"/>
      <c r="AJ50" s="225"/>
    </row>
    <row r="51" spans="24:36" ht="12.75" x14ac:dyDescent="0.2">
      <c r="X51" s="61"/>
      <c r="Y51" s="61"/>
      <c r="Z51" s="634"/>
      <c r="AA51" s="634"/>
      <c r="AB51" s="634"/>
      <c r="AC51" s="634"/>
      <c r="AD51" s="634"/>
      <c r="AE51" s="634"/>
      <c r="AF51" s="634"/>
      <c r="AG51" s="634"/>
      <c r="AH51" s="634"/>
      <c r="AI51" s="634"/>
      <c r="AJ51" s="403"/>
    </row>
    <row r="52" spans="24:36" x14ac:dyDescent="0.2">
      <c r="X52" s="535"/>
      <c r="Y52" s="535"/>
      <c r="Z52" s="579"/>
      <c r="AA52" s="579"/>
      <c r="AB52" s="579"/>
      <c r="AC52" s="579"/>
      <c r="AD52" s="579"/>
      <c r="AE52" s="579"/>
      <c r="AF52" s="579"/>
      <c r="AG52" s="579"/>
      <c r="AH52" s="579"/>
      <c r="AI52" s="579"/>
      <c r="AJ52" s="225"/>
    </row>
    <row r="53" spans="24:36" x14ac:dyDescent="0.2">
      <c r="X53" s="120"/>
      <c r="Y53" s="535"/>
      <c r="Z53" s="579"/>
      <c r="AA53" s="579"/>
      <c r="AB53" s="579"/>
      <c r="AC53" s="579"/>
      <c r="AD53" s="579"/>
      <c r="AE53" s="579"/>
      <c r="AF53" s="579"/>
      <c r="AG53" s="579"/>
      <c r="AH53" s="579"/>
      <c r="AI53" s="579"/>
      <c r="AJ53" s="225"/>
    </row>
    <row r="54" spans="24:36" x14ac:dyDescent="0.2">
      <c r="X54" s="120"/>
      <c r="Y54" s="535"/>
      <c r="Z54" s="579"/>
      <c r="AA54" s="579"/>
      <c r="AB54" s="579"/>
      <c r="AC54" s="579"/>
      <c r="AD54" s="579"/>
      <c r="AE54" s="579"/>
      <c r="AF54" s="579"/>
      <c r="AG54" s="579"/>
      <c r="AH54" s="579"/>
      <c r="AI54" s="579"/>
      <c r="AJ54" s="403"/>
    </row>
    <row r="55" spans="24:36" x14ac:dyDescent="0.2">
      <c r="X55" s="120"/>
      <c r="Y55" s="535"/>
      <c r="Z55" s="579"/>
      <c r="AA55" s="579"/>
      <c r="AB55" s="579"/>
      <c r="AC55" s="579"/>
      <c r="AD55" s="579"/>
      <c r="AE55" s="579"/>
      <c r="AF55" s="579"/>
      <c r="AG55" s="579"/>
      <c r="AH55" s="579"/>
      <c r="AI55" s="579"/>
      <c r="AJ55" s="225"/>
    </row>
    <row r="56" spans="24:36" x14ac:dyDescent="0.2">
      <c r="X56" s="68"/>
      <c r="Y56" s="549"/>
      <c r="Z56" s="579"/>
      <c r="AA56" s="579"/>
      <c r="AB56" s="579"/>
      <c r="AC56" s="579"/>
      <c r="AD56" s="579"/>
      <c r="AE56" s="579"/>
      <c r="AF56" s="579"/>
      <c r="AG56" s="579"/>
      <c r="AH56" s="579"/>
      <c r="AI56" s="579"/>
      <c r="AJ56" s="225"/>
    </row>
    <row r="57" spans="24:36" x14ac:dyDescent="0.2">
      <c r="X57" s="68"/>
      <c r="Y57" s="549"/>
      <c r="Z57" s="579"/>
      <c r="AA57" s="579"/>
      <c r="AB57" s="579"/>
      <c r="AC57" s="579"/>
      <c r="AD57" s="579"/>
      <c r="AE57" s="579"/>
      <c r="AF57" s="579"/>
      <c r="AG57" s="579"/>
      <c r="AH57" s="579"/>
      <c r="AI57" s="579"/>
      <c r="AJ57" s="403"/>
    </row>
    <row r="58" spans="24:36" x14ac:dyDescent="0.2">
      <c r="X58" s="120"/>
      <c r="Y58" s="535"/>
      <c r="Z58" s="579"/>
      <c r="AA58" s="579"/>
      <c r="AB58" s="579"/>
      <c r="AC58" s="579"/>
      <c r="AD58" s="579"/>
      <c r="AE58" s="579"/>
      <c r="AF58" s="579"/>
      <c r="AG58" s="579"/>
      <c r="AH58" s="579"/>
      <c r="AI58" s="579"/>
      <c r="AJ58" s="225"/>
    </row>
    <row r="59" spans="24:36" x14ac:dyDescent="0.2">
      <c r="X59" s="68"/>
      <c r="Y59" s="549"/>
      <c r="Z59" s="579"/>
      <c r="AA59" s="579"/>
      <c r="AB59" s="579"/>
      <c r="AC59" s="579"/>
      <c r="AD59" s="579"/>
      <c r="AE59" s="579"/>
      <c r="AF59" s="579"/>
      <c r="AG59" s="579"/>
      <c r="AH59" s="579"/>
      <c r="AI59" s="579"/>
      <c r="AJ59" s="225"/>
    </row>
    <row r="60" spans="24:36" x14ac:dyDescent="0.2">
      <c r="X60" s="68"/>
      <c r="Y60" s="549"/>
      <c r="Z60" s="579"/>
      <c r="AA60" s="579"/>
      <c r="AB60" s="579"/>
      <c r="AC60" s="579"/>
      <c r="AD60" s="579"/>
      <c r="AE60" s="579"/>
      <c r="AF60" s="579"/>
      <c r="AG60" s="579"/>
      <c r="AH60" s="579"/>
      <c r="AI60" s="579"/>
      <c r="AJ60" s="403"/>
    </row>
    <row r="61" spans="24:36" x14ac:dyDescent="0.2">
      <c r="X61" s="120"/>
      <c r="Y61" s="535"/>
      <c r="Z61" s="579"/>
      <c r="AA61" s="579"/>
      <c r="AB61" s="579"/>
      <c r="AC61" s="579"/>
      <c r="AD61" s="579"/>
      <c r="AE61" s="579"/>
      <c r="AF61" s="579"/>
      <c r="AG61" s="579"/>
      <c r="AH61" s="579"/>
      <c r="AI61" s="579"/>
      <c r="AJ61" s="225"/>
    </row>
    <row r="62" spans="24:36" x14ac:dyDescent="0.2">
      <c r="X62" s="68"/>
      <c r="Y62" s="549"/>
      <c r="Z62" s="579"/>
      <c r="AA62" s="579"/>
      <c r="AB62" s="579"/>
      <c r="AC62" s="579"/>
      <c r="AD62" s="579"/>
      <c r="AE62" s="579"/>
      <c r="AF62" s="579"/>
      <c r="AG62" s="579"/>
      <c r="AH62" s="579"/>
      <c r="AI62" s="579"/>
      <c r="AJ62" s="225"/>
    </row>
    <row r="63" spans="24:36" x14ac:dyDescent="0.2">
      <c r="X63" s="68"/>
      <c r="Y63" s="549"/>
      <c r="Z63" s="579"/>
      <c r="AA63" s="579"/>
      <c r="AB63" s="579"/>
      <c r="AC63" s="579"/>
      <c r="AD63" s="579"/>
      <c r="AE63" s="579"/>
      <c r="AF63" s="579"/>
      <c r="AG63" s="579"/>
      <c r="AH63" s="579"/>
      <c r="AI63" s="579"/>
      <c r="AJ63" s="403"/>
    </row>
    <row r="64" spans="24:36" x14ac:dyDescent="0.2">
      <c r="X64" s="120"/>
      <c r="Y64" s="535"/>
      <c r="Z64" s="579"/>
      <c r="AA64" s="579"/>
      <c r="AB64" s="579"/>
      <c r="AC64" s="579"/>
      <c r="AD64" s="579"/>
      <c r="AE64" s="579"/>
      <c r="AF64" s="579"/>
      <c r="AG64" s="579"/>
      <c r="AH64" s="579"/>
      <c r="AI64" s="579"/>
      <c r="AJ64" s="225"/>
    </row>
    <row r="65" spans="24:36" x14ac:dyDescent="0.2">
      <c r="X65" s="68"/>
      <c r="Y65" s="549"/>
      <c r="Z65" s="579"/>
      <c r="AA65" s="579"/>
      <c r="AB65" s="579"/>
      <c r="AC65" s="579"/>
      <c r="AD65" s="579"/>
      <c r="AE65" s="579"/>
      <c r="AF65" s="579"/>
      <c r="AG65" s="579"/>
      <c r="AH65" s="579"/>
      <c r="AI65" s="579"/>
      <c r="AJ65" s="225"/>
    </row>
    <row r="66" spans="24:36" x14ac:dyDescent="0.2">
      <c r="X66" s="68"/>
      <c r="Y66" s="549"/>
      <c r="Z66" s="579"/>
      <c r="AA66" s="579"/>
      <c r="AB66" s="579"/>
      <c r="AC66" s="579"/>
      <c r="AD66" s="579"/>
      <c r="AE66" s="579"/>
      <c r="AF66" s="579"/>
      <c r="AG66" s="579"/>
      <c r="AH66" s="579"/>
      <c r="AI66" s="579"/>
      <c r="AJ66" s="403"/>
    </row>
    <row r="67" spans="24:36" x14ac:dyDescent="0.2">
      <c r="X67" s="120"/>
      <c r="Y67" s="535"/>
      <c r="Z67" s="579"/>
      <c r="AA67" s="579"/>
      <c r="AB67" s="579"/>
      <c r="AC67" s="579"/>
      <c r="AD67" s="579"/>
      <c r="AE67" s="579"/>
      <c r="AF67" s="579"/>
      <c r="AG67" s="579"/>
      <c r="AH67" s="579"/>
      <c r="AI67" s="579"/>
      <c r="AJ67" s="403"/>
    </row>
    <row r="68" spans="24:36" x14ac:dyDescent="0.2">
      <c r="X68" s="68"/>
      <c r="Y68" s="549"/>
      <c r="Z68" s="579"/>
      <c r="AA68" s="579"/>
      <c r="AB68" s="579"/>
      <c r="AC68" s="579"/>
      <c r="AD68" s="579"/>
      <c r="AE68" s="579"/>
      <c r="AF68" s="579"/>
      <c r="AG68" s="579"/>
      <c r="AH68" s="579"/>
      <c r="AI68" s="579"/>
    </row>
    <row r="69" spans="24:36" x14ac:dyDescent="0.2">
      <c r="X69" s="68"/>
      <c r="Y69" s="549"/>
      <c r="Z69" s="579"/>
      <c r="AA69" s="579"/>
      <c r="AB69" s="579"/>
      <c r="AC69" s="579"/>
      <c r="AD69" s="579"/>
      <c r="AE69" s="579"/>
      <c r="AF69" s="579"/>
      <c r="AG69" s="579"/>
      <c r="AH69" s="579"/>
      <c r="AI69" s="579"/>
    </row>
    <row r="70" spans="24:36" x14ac:dyDescent="0.2">
      <c r="X70" s="120"/>
      <c r="Y70" s="535"/>
      <c r="Z70" s="579"/>
      <c r="AA70" s="579"/>
      <c r="AB70" s="579"/>
      <c r="AC70" s="579"/>
      <c r="AD70" s="579"/>
      <c r="AE70" s="579"/>
      <c r="AF70" s="579"/>
      <c r="AG70" s="579"/>
      <c r="AH70" s="579"/>
      <c r="AI70" s="579"/>
    </row>
    <row r="71" spans="24:36" x14ac:dyDescent="0.2">
      <c r="X71" s="68"/>
      <c r="Y71" s="549"/>
      <c r="Z71" s="579"/>
      <c r="AA71" s="579"/>
      <c r="AB71" s="579"/>
      <c r="AC71" s="579"/>
      <c r="AD71" s="579"/>
      <c r="AE71" s="579"/>
      <c r="AF71" s="579"/>
      <c r="AG71" s="579"/>
      <c r="AH71" s="579"/>
      <c r="AI71" s="579"/>
    </row>
    <row r="72" spans="24:36" x14ac:dyDescent="0.2">
      <c r="X72" s="68"/>
      <c r="Y72" s="549"/>
      <c r="Z72" s="579"/>
      <c r="AA72" s="579"/>
      <c r="AB72" s="579"/>
      <c r="AC72" s="579"/>
      <c r="AD72" s="579"/>
      <c r="AE72" s="579"/>
      <c r="AF72" s="579"/>
      <c r="AG72" s="579"/>
      <c r="AH72" s="579"/>
      <c r="AI72" s="579"/>
    </row>
    <row r="73" spans="24:36" x14ac:dyDescent="0.2">
      <c r="X73" s="120"/>
      <c r="Y73" s="535"/>
      <c r="Z73" s="579"/>
      <c r="AA73" s="579"/>
      <c r="AB73" s="579"/>
      <c r="AC73" s="579"/>
      <c r="AD73" s="579"/>
      <c r="AE73" s="579"/>
      <c r="AF73" s="579"/>
      <c r="AG73" s="579"/>
      <c r="AH73" s="579"/>
      <c r="AI73" s="579"/>
    </row>
    <row r="74" spans="24:36" x14ac:dyDescent="0.2">
      <c r="X74" s="68"/>
      <c r="Y74" s="549"/>
      <c r="Z74" s="579"/>
      <c r="AA74" s="579"/>
      <c r="AB74" s="579"/>
      <c r="AC74" s="579"/>
      <c r="AD74" s="579"/>
      <c r="AE74" s="579"/>
      <c r="AF74" s="579"/>
      <c r="AG74" s="579"/>
      <c r="AH74" s="579"/>
      <c r="AI74" s="579"/>
    </row>
    <row r="75" spans="24:36" x14ac:dyDescent="0.2">
      <c r="X75" s="68"/>
      <c r="Y75" s="549"/>
      <c r="Z75" s="579"/>
      <c r="AA75" s="579"/>
      <c r="AB75" s="579"/>
      <c r="AC75" s="579"/>
      <c r="AD75" s="579"/>
      <c r="AE75" s="579"/>
      <c r="AF75" s="579"/>
      <c r="AG75" s="579"/>
      <c r="AH75" s="579"/>
      <c r="AI75" s="579"/>
    </row>
    <row r="76" spans="24:36" x14ac:dyDescent="0.2">
      <c r="X76" s="120"/>
      <c r="Y76" s="535"/>
      <c r="Z76" s="579"/>
      <c r="AA76" s="579"/>
      <c r="AB76" s="579"/>
      <c r="AC76" s="579"/>
      <c r="AD76" s="579"/>
      <c r="AE76" s="579"/>
      <c r="AF76" s="579"/>
      <c r="AG76" s="579"/>
      <c r="AH76" s="579"/>
      <c r="AI76" s="579"/>
    </row>
    <row r="77" spans="24:36" x14ac:dyDescent="0.2">
      <c r="X77" s="68"/>
      <c r="Y77" s="549"/>
      <c r="Z77" s="579"/>
      <c r="AA77" s="579"/>
      <c r="AB77" s="579"/>
      <c r="AC77" s="579"/>
      <c r="AD77" s="579"/>
      <c r="AE77" s="579"/>
      <c r="AF77" s="579"/>
      <c r="AG77" s="579"/>
      <c r="AH77" s="579"/>
      <c r="AI77" s="579"/>
    </row>
    <row r="78" spans="24:36" x14ac:dyDescent="0.2">
      <c r="X78" s="68"/>
      <c r="Y78" s="549"/>
      <c r="Z78" s="579"/>
      <c r="AA78" s="579"/>
      <c r="AB78" s="579"/>
      <c r="AC78" s="579"/>
      <c r="AD78" s="579"/>
      <c r="AE78" s="579"/>
      <c r="AF78" s="579"/>
      <c r="AG78" s="579"/>
      <c r="AH78" s="579"/>
      <c r="AI78" s="579"/>
    </row>
  </sheetData>
  <mergeCells count="2">
    <mergeCell ref="A1:M1"/>
    <mergeCell ref="A33:M33"/>
  </mergeCells>
  <conditionalFormatting sqref="A1 A33 N1:O1 N2:P4 N5:O26 P21:P26 N27:P28 Q14:Q24 S24:W24 R25:W25 W12:AB17 AC1:XFD1 AD4:AG4 N69:W73 N40:P68 AC46:XFD49 A2:C4 Q11:AB11 N79:XFD1048576 B32:C32 A34:C1048576 AS4:AT4 N29:Y39 AC5:AT17 AU32:XFD33 BF4:XFD31 N74:P75 R74:W75 M4 AC3:XFD3 AC2 AP2:XFD2 N76:W78 AK50:XFD78 W18:Y23 AJ18:AT33 AJ34:XFD45 A5:M31">
    <cfRule type="cellIs" dxfId="278" priority="65" operator="equal">
      <formula>0</formula>
    </cfRule>
  </conditionalFormatting>
  <conditionalFormatting sqref="A32">
    <cfRule type="cellIs" dxfId="277" priority="64" operator="equal">
      <formula>0</formula>
    </cfRule>
  </conditionalFormatting>
  <conditionalFormatting sqref="D32 D2:D4 D34:D1048576">
    <cfRule type="cellIs" dxfId="276" priority="63" operator="equal">
      <formula>0</formula>
    </cfRule>
  </conditionalFormatting>
  <conditionalFormatting sqref="G32 G2:G3 G34:G1048576">
    <cfRule type="cellIs" dxfId="275" priority="62" operator="equal">
      <formula>0</formula>
    </cfRule>
  </conditionalFormatting>
  <conditionalFormatting sqref="E32 E2:E4 E34:E1048576 D4 F4:G4">
    <cfRule type="cellIs" dxfId="274" priority="61" operator="equal">
      <formula>0</formula>
    </cfRule>
  </conditionalFormatting>
  <conditionalFormatting sqref="F32 F2:F3 F34:F1048576">
    <cfRule type="cellIs" dxfId="273" priority="60" operator="equal">
      <formula>0</formula>
    </cfRule>
  </conditionalFormatting>
  <conditionalFormatting sqref="H32 H2:H3 H34:H1048576">
    <cfRule type="cellIs" dxfId="272" priority="59" operator="equal">
      <formula>0</formula>
    </cfRule>
  </conditionalFormatting>
  <conditionalFormatting sqref="H4">
    <cfRule type="cellIs" dxfId="271" priority="58" operator="equal">
      <formula>0</formula>
    </cfRule>
  </conditionalFormatting>
  <conditionalFormatting sqref="I32 I2:I3 I34:I1048576">
    <cfRule type="cellIs" dxfId="270" priority="57" operator="equal">
      <formula>0</formula>
    </cfRule>
  </conditionalFormatting>
  <conditionalFormatting sqref="I4">
    <cfRule type="cellIs" dxfId="269" priority="56" operator="equal">
      <formula>0</formula>
    </cfRule>
  </conditionalFormatting>
  <conditionalFormatting sqref="V12 Q13:V13 S14:V14 V15:V23">
    <cfRule type="cellIs" dxfId="268" priority="55" operator="equal">
      <formula>0</formula>
    </cfRule>
  </conditionalFormatting>
  <conditionalFormatting sqref="Q12">
    <cfRule type="cellIs" dxfId="267" priority="54" operator="equal">
      <formula>0</formula>
    </cfRule>
  </conditionalFormatting>
  <conditionalFormatting sqref="S12">
    <cfRule type="cellIs" dxfId="266" priority="53" operator="equal">
      <formula>0</formula>
    </cfRule>
  </conditionalFormatting>
  <conditionalFormatting sqref="R16">
    <cfRule type="cellIs" dxfId="265" priority="52" operator="equal">
      <formula>0</formula>
    </cfRule>
  </conditionalFormatting>
  <conditionalFormatting sqref="R17">
    <cfRule type="cellIs" dxfId="264" priority="51" operator="equal">
      <formula>0</formula>
    </cfRule>
  </conditionalFormatting>
  <conditionalFormatting sqref="R18">
    <cfRule type="cellIs" dxfId="263" priority="50" operator="equal">
      <formula>0</formula>
    </cfRule>
  </conditionalFormatting>
  <conditionalFormatting sqref="R19">
    <cfRule type="cellIs" dxfId="262" priority="49" operator="equal">
      <formula>0</formula>
    </cfRule>
  </conditionalFormatting>
  <conditionalFormatting sqref="R20">
    <cfRule type="cellIs" dxfId="261" priority="48" operator="equal">
      <formula>0</formula>
    </cfRule>
  </conditionalFormatting>
  <conditionalFormatting sqref="R21">
    <cfRule type="cellIs" dxfId="260" priority="47" operator="equal">
      <formula>0</formula>
    </cfRule>
  </conditionalFormatting>
  <conditionalFormatting sqref="R22">
    <cfRule type="cellIs" dxfId="259" priority="46" operator="equal">
      <formula>0</formula>
    </cfRule>
  </conditionalFormatting>
  <conditionalFormatting sqref="R23">
    <cfRule type="cellIs" dxfId="258" priority="45" operator="equal">
      <formula>0</formula>
    </cfRule>
  </conditionalFormatting>
  <conditionalFormatting sqref="J32 J2:J3 J34:J1048576">
    <cfRule type="cellIs" dxfId="257" priority="44" operator="equal">
      <formula>0</formula>
    </cfRule>
  </conditionalFormatting>
  <conditionalFormatting sqref="J4">
    <cfRule type="cellIs" dxfId="256" priority="43" operator="equal">
      <formula>0</formula>
    </cfRule>
  </conditionalFormatting>
  <conditionalFormatting sqref="Q25">
    <cfRule type="cellIs" dxfId="255" priority="42" operator="equal">
      <formula>0</formula>
    </cfRule>
  </conditionalFormatting>
  <conditionalFormatting sqref="X16 AB16:AC16 AE16:AI16">
    <cfRule type="cellIs" dxfId="254" priority="41" operator="equal">
      <formula>0</formula>
    </cfRule>
  </conditionalFormatting>
  <conditionalFormatting sqref="X18:Y43">
    <cfRule type="cellIs" dxfId="253" priority="40" operator="equal">
      <formula>0</formula>
    </cfRule>
  </conditionalFormatting>
  <conditionalFormatting sqref="X44:Y44">
    <cfRule type="cellIs" dxfId="252" priority="39" operator="equal">
      <formula>0</formula>
    </cfRule>
  </conditionalFormatting>
  <conditionalFormatting sqref="K32 K2:K3 K34:K1048576">
    <cfRule type="cellIs" dxfId="251" priority="38" operator="equal">
      <formula>0</formula>
    </cfRule>
  </conditionalFormatting>
  <conditionalFormatting sqref="K4">
    <cfRule type="cellIs" dxfId="250" priority="37" operator="equal">
      <formula>0</formula>
    </cfRule>
  </conditionalFormatting>
  <conditionalFormatting sqref="L32 L2:L3 L34:L1048576">
    <cfRule type="cellIs" dxfId="249" priority="36" operator="equal">
      <formula>0</formula>
    </cfRule>
  </conditionalFormatting>
  <conditionalFormatting sqref="L4">
    <cfRule type="cellIs" dxfId="248" priority="35" operator="equal">
      <formula>0</formula>
    </cfRule>
  </conditionalFormatting>
  <conditionalFormatting sqref="P45">
    <cfRule type="cellIs" dxfId="247" priority="34" operator="equal">
      <formula>0</formula>
    </cfRule>
  </conditionalFormatting>
  <conditionalFormatting sqref="M32 M2:M3 M34:M1048576">
    <cfRule type="cellIs" dxfId="246" priority="33" operator="equal">
      <formula>0</formula>
    </cfRule>
  </conditionalFormatting>
  <conditionalFormatting sqref="AJ4:AL4">
    <cfRule type="cellIs" dxfId="245" priority="30" operator="equal">
      <formula>0</formula>
    </cfRule>
  </conditionalFormatting>
  <conditionalFormatting sqref="AH4">
    <cfRule type="cellIs" dxfId="244" priority="32" operator="equal">
      <formula>0</formula>
    </cfRule>
  </conditionalFormatting>
  <conditionalFormatting sqref="AI4">
    <cfRule type="cellIs" dxfId="243" priority="31" operator="equal">
      <formula>0</formula>
    </cfRule>
  </conditionalFormatting>
  <conditionalFormatting sqref="AM4">
    <cfRule type="cellIs" dxfId="242" priority="29" operator="equal">
      <formula>0</formula>
    </cfRule>
  </conditionalFormatting>
  <conditionalFormatting sqref="AN4">
    <cfRule type="cellIs" dxfId="241" priority="28" operator="equal">
      <formula>0</formula>
    </cfRule>
  </conditionalFormatting>
  <conditionalFormatting sqref="AO4">
    <cfRule type="cellIs" dxfId="240" priority="27" operator="equal">
      <formula>0</formula>
    </cfRule>
  </conditionalFormatting>
  <conditionalFormatting sqref="AP4">
    <cfRule type="cellIs" dxfId="239" priority="26" operator="equal">
      <formula>0</formula>
    </cfRule>
  </conditionalFormatting>
  <conditionalFormatting sqref="AQ4">
    <cfRule type="cellIs" dxfId="238" priority="25" operator="equal">
      <formula>0</formula>
    </cfRule>
  </conditionalFormatting>
  <conditionalFormatting sqref="AR4">
    <cfRule type="cellIs" dxfId="237" priority="24" operator="equal">
      <formula>0</formula>
    </cfRule>
  </conditionalFormatting>
  <conditionalFormatting sqref="AU4">
    <cfRule type="cellIs" dxfId="236" priority="23" operator="equal">
      <formula>0</formula>
    </cfRule>
  </conditionalFormatting>
  <conditionalFormatting sqref="AV4">
    <cfRule type="cellIs" dxfId="235" priority="22" operator="equal">
      <formula>0</formula>
    </cfRule>
  </conditionalFormatting>
  <conditionalFormatting sqref="AW4:AY4">
    <cfRule type="cellIs" dxfId="234" priority="21" operator="equal">
      <formula>0</formula>
    </cfRule>
  </conditionalFormatting>
  <conditionalFormatting sqref="AZ4">
    <cfRule type="cellIs" dxfId="233" priority="20" operator="equal">
      <formula>0</formula>
    </cfRule>
  </conditionalFormatting>
  <conditionalFormatting sqref="BA4">
    <cfRule type="cellIs" dxfId="232" priority="19" operator="equal">
      <formula>0</formula>
    </cfRule>
  </conditionalFormatting>
  <conditionalFormatting sqref="BB4">
    <cfRule type="cellIs" dxfId="231" priority="18" operator="equal">
      <formula>0</formula>
    </cfRule>
  </conditionalFormatting>
  <conditionalFormatting sqref="BC4">
    <cfRule type="cellIs" dxfId="230" priority="17" operator="equal">
      <formula>0</formula>
    </cfRule>
  </conditionalFormatting>
  <conditionalFormatting sqref="BD4">
    <cfRule type="cellIs" dxfId="229" priority="16" operator="equal">
      <formula>0</formula>
    </cfRule>
  </conditionalFormatting>
  <conditionalFormatting sqref="BE4">
    <cfRule type="cellIs" dxfId="228" priority="15" operator="equal">
      <formula>0</formula>
    </cfRule>
  </conditionalFormatting>
  <conditionalFormatting sqref="P46">
    <cfRule type="cellIs" dxfId="227" priority="14" operator="equal">
      <formula>0</formula>
    </cfRule>
  </conditionalFormatting>
  <conditionalFormatting sqref="C4 M4">
    <cfRule type="cellIs" dxfId="226" priority="13" operator="equal">
      <formula>0</formula>
    </cfRule>
  </conditionalFormatting>
  <conditionalFormatting sqref="G4">
    <cfRule type="cellIs" dxfId="225" priority="12" operator="equal">
      <formula>0</formula>
    </cfRule>
  </conditionalFormatting>
  <conditionalFormatting sqref="H4">
    <cfRule type="cellIs" dxfId="224" priority="11" operator="equal">
      <formula>0</formula>
    </cfRule>
  </conditionalFormatting>
  <conditionalFormatting sqref="I4">
    <cfRule type="cellIs" dxfId="223" priority="10" operator="equal">
      <formula>0</formula>
    </cfRule>
  </conditionalFormatting>
  <conditionalFormatting sqref="J4">
    <cfRule type="cellIs" dxfId="222" priority="9" operator="equal">
      <formula>0</formula>
    </cfRule>
  </conditionalFormatting>
  <conditionalFormatting sqref="K4">
    <cfRule type="cellIs" dxfId="221" priority="8" operator="equal">
      <formula>0</formula>
    </cfRule>
  </conditionalFormatting>
  <conditionalFormatting sqref="L4">
    <cfRule type="cellIs" dxfId="220" priority="7" operator="equal">
      <formula>0</formula>
    </cfRule>
  </conditionalFormatting>
  <conditionalFormatting sqref="Q3:Q5">
    <cfRule type="cellIs" dxfId="219" priority="5" operator="equal">
      <formula>0</formula>
    </cfRule>
  </conditionalFormatting>
  <conditionalFormatting sqref="AD2">
    <cfRule type="cellIs" dxfId="218" priority="6" operator="equal">
      <formula>0</formula>
    </cfRule>
  </conditionalFormatting>
  <conditionalFormatting sqref="X63:Y73 X50:AJ50 X51:Y57 AJ51:AJ78">
    <cfRule type="cellIs" dxfId="217" priority="4" operator="equal">
      <formula>0</formula>
    </cfRule>
  </conditionalFormatting>
  <conditionalFormatting sqref="X50 AB50:AC50 AE50:AI50">
    <cfRule type="cellIs" dxfId="216" priority="3" operator="equal">
      <formula>0</formula>
    </cfRule>
  </conditionalFormatting>
  <conditionalFormatting sqref="X52:Y77">
    <cfRule type="cellIs" dxfId="215" priority="2" operator="equal">
      <formula>0</formula>
    </cfRule>
  </conditionalFormatting>
  <conditionalFormatting sqref="X78:Y78">
    <cfRule type="cellIs" dxfId="214"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3">
    <tabColor indexed="24"/>
  </sheetPr>
  <dimension ref="A1:AP58"/>
  <sheetViews>
    <sheetView showGridLines="0" zoomScaleNormal="100" workbookViewId="0">
      <selection sqref="A1:M1"/>
    </sheetView>
  </sheetViews>
  <sheetFormatPr defaultColWidth="9.140625" defaultRowHeight="11.25" x14ac:dyDescent="0.2"/>
  <cols>
    <col min="1" max="1" width="2" style="111" customWidth="1"/>
    <col min="2" max="2" width="31.140625" style="111" customWidth="1"/>
    <col min="3" max="13" width="7.7109375" style="111" customWidth="1"/>
    <col min="14" max="14" width="5.85546875" style="111" bestFit="1" customWidth="1"/>
    <col min="15" max="15" width="7.5703125" style="375" customWidth="1"/>
    <col min="16" max="16" width="23.85546875" style="375" bestFit="1" customWidth="1"/>
    <col min="17" max="17" width="6.85546875" style="375" customWidth="1"/>
    <col min="18" max="18" width="5.85546875" style="375" bestFit="1" customWidth="1"/>
    <col min="19" max="19" width="6.140625" style="375" bestFit="1" customWidth="1"/>
    <col min="20" max="20" width="5.85546875" style="375" bestFit="1" customWidth="1"/>
    <col min="21" max="42" width="9.140625" style="375"/>
    <col min="43" max="16384" width="9.140625" style="111"/>
  </cols>
  <sheetData>
    <row r="1" spans="1:42" s="122" customFormat="1" ht="28.5" customHeight="1" x14ac:dyDescent="0.2">
      <c r="A1" s="679" t="s">
        <v>412</v>
      </c>
      <c r="B1" s="679"/>
      <c r="C1" s="679"/>
      <c r="D1" s="679"/>
      <c r="E1" s="679"/>
      <c r="F1" s="679"/>
      <c r="G1" s="679"/>
      <c r="H1" s="679"/>
      <c r="I1" s="679"/>
      <c r="J1" s="679"/>
      <c r="K1" s="679"/>
      <c r="L1" s="679"/>
      <c r="M1" s="679"/>
      <c r="O1" s="502"/>
      <c r="P1" s="340"/>
      <c r="Q1" s="502"/>
      <c r="R1" s="502"/>
      <c r="S1" s="502"/>
      <c r="T1" s="502"/>
      <c r="U1" s="503"/>
      <c r="V1" s="502"/>
      <c r="W1" s="502"/>
      <c r="X1" s="502"/>
      <c r="Y1" s="502"/>
      <c r="Z1" s="502"/>
      <c r="AA1" s="502"/>
      <c r="AB1" s="502"/>
      <c r="AC1" s="502"/>
      <c r="AD1" s="502"/>
      <c r="AE1" s="502"/>
      <c r="AF1" s="502"/>
      <c r="AG1" s="502"/>
      <c r="AH1" s="502"/>
      <c r="AI1" s="502"/>
      <c r="AJ1" s="502"/>
      <c r="AK1" s="502"/>
      <c r="AL1" s="502"/>
      <c r="AM1" s="502"/>
      <c r="AN1" s="502"/>
      <c r="AO1" s="502"/>
      <c r="AP1" s="502"/>
    </row>
    <row r="2" spans="1:42" ht="15.75" customHeight="1" x14ac:dyDescent="0.2">
      <c r="A2" s="3"/>
      <c r="B2" s="3"/>
      <c r="C2" s="135"/>
      <c r="D2" s="135"/>
      <c r="E2" s="135"/>
      <c r="F2" s="135"/>
      <c r="G2" s="135"/>
      <c r="H2" s="135"/>
      <c r="I2" s="135"/>
      <c r="J2" s="135"/>
      <c r="K2" s="135"/>
      <c r="L2" s="135"/>
      <c r="M2" s="135"/>
    </row>
    <row r="3" spans="1:42" ht="15" customHeight="1" x14ac:dyDescent="0.2">
      <c r="A3" s="28" t="s">
        <v>42</v>
      </c>
      <c r="B3" s="19"/>
      <c r="C3" s="135"/>
      <c r="D3" s="135"/>
      <c r="E3" s="135"/>
      <c r="F3" s="135"/>
      <c r="G3" s="135"/>
      <c r="H3" s="135"/>
      <c r="I3" s="135"/>
      <c r="J3" s="135"/>
      <c r="K3" s="135"/>
      <c r="L3" s="135"/>
      <c r="M3" s="135"/>
      <c r="P3" s="377"/>
      <c r="Q3" s="377"/>
      <c r="R3" s="377"/>
      <c r="S3" s="377"/>
      <c r="T3" s="377"/>
      <c r="U3" s="377"/>
      <c r="V3" s="377"/>
      <c r="W3" s="377"/>
      <c r="X3" s="377"/>
      <c r="Y3" s="377"/>
      <c r="Z3" s="377"/>
      <c r="AA3" s="377"/>
    </row>
    <row r="4" spans="1:42" ht="28.5" customHeight="1" thickBot="1" x14ac:dyDescent="0.25">
      <c r="A4" s="102" t="s">
        <v>1</v>
      </c>
      <c r="B4" s="30"/>
      <c r="C4" s="158">
        <v>2014</v>
      </c>
      <c r="D4" s="158">
        <v>2015</v>
      </c>
      <c r="E4" s="158">
        <v>2016</v>
      </c>
      <c r="F4" s="158">
        <v>2017</v>
      </c>
      <c r="G4" s="158">
        <v>2018</v>
      </c>
      <c r="H4" s="158">
        <v>2019</v>
      </c>
      <c r="I4" s="158">
        <v>2020</v>
      </c>
      <c r="J4" s="158">
        <v>2021</v>
      </c>
      <c r="K4" s="158">
        <v>2022</v>
      </c>
      <c r="L4" s="158">
        <v>2023</v>
      </c>
      <c r="M4" s="158">
        <v>2024</v>
      </c>
      <c r="AC4" s="503"/>
    </row>
    <row r="5" spans="1:42" s="123" customFormat="1" ht="16.5" customHeight="1" thickTop="1" x14ac:dyDescent="0.2">
      <c r="A5" s="32" t="s">
        <v>43</v>
      </c>
      <c r="B5" s="187"/>
      <c r="C5" s="419">
        <v>270181</v>
      </c>
      <c r="D5" s="419">
        <v>273060</v>
      </c>
      <c r="E5" s="419">
        <v>276332</v>
      </c>
      <c r="F5" s="419">
        <v>279191</v>
      </c>
      <c r="G5" s="419">
        <v>282236</v>
      </c>
      <c r="H5" s="419">
        <v>275751</v>
      </c>
      <c r="I5" s="419">
        <v>277641</v>
      </c>
      <c r="J5" s="419">
        <v>271806</v>
      </c>
      <c r="K5" s="419">
        <v>284860</v>
      </c>
      <c r="L5" s="419">
        <v>291252</v>
      </c>
      <c r="M5" s="419">
        <v>288763</v>
      </c>
      <c r="N5" s="111"/>
      <c r="O5" s="504"/>
      <c r="P5" s="504"/>
      <c r="Q5" s="505"/>
      <c r="R5" s="505"/>
      <c r="S5" s="505"/>
      <c r="T5" s="505"/>
      <c r="U5" s="505"/>
      <c r="V5" s="505"/>
      <c r="W5" s="505"/>
      <c r="X5" s="505"/>
      <c r="Y5" s="505"/>
      <c r="Z5" s="505"/>
      <c r="AA5" s="505"/>
      <c r="AB5" s="339"/>
      <c r="AC5" s="339"/>
      <c r="AD5" s="339"/>
      <c r="AE5" s="339"/>
      <c r="AF5" s="339"/>
      <c r="AG5" s="339"/>
      <c r="AH5" s="339"/>
      <c r="AI5" s="339"/>
      <c r="AJ5" s="339"/>
      <c r="AK5" s="339"/>
      <c r="AL5" s="339"/>
      <c r="AM5" s="339"/>
      <c r="AN5" s="339"/>
      <c r="AO5" s="339"/>
      <c r="AP5" s="339"/>
    </row>
    <row r="6" spans="1:42" s="123" customFormat="1" ht="16.5" customHeight="1" x14ac:dyDescent="0.2">
      <c r="A6" s="187" t="s">
        <v>71</v>
      </c>
      <c r="B6" s="301" t="s">
        <v>162</v>
      </c>
      <c r="C6" s="31">
        <v>13063</v>
      </c>
      <c r="D6" s="31">
        <v>13445</v>
      </c>
      <c r="E6" s="31">
        <v>13755</v>
      </c>
      <c r="F6" s="31">
        <v>13847</v>
      </c>
      <c r="G6" s="31">
        <v>13971</v>
      </c>
      <c r="H6" s="31">
        <v>13547</v>
      </c>
      <c r="I6" s="31">
        <v>13691</v>
      </c>
      <c r="J6" s="31">
        <v>13199</v>
      </c>
      <c r="K6" s="31">
        <v>13618</v>
      </c>
      <c r="L6" s="31">
        <v>13805</v>
      </c>
      <c r="M6" s="31">
        <v>13716</v>
      </c>
      <c r="N6" s="111"/>
      <c r="O6" s="504"/>
      <c r="P6" s="504"/>
      <c r="Q6" s="505"/>
      <c r="R6" s="505"/>
      <c r="S6" s="505"/>
      <c r="T6" s="505"/>
      <c r="U6" s="505"/>
      <c r="V6" s="505"/>
      <c r="W6" s="505"/>
      <c r="X6" s="505"/>
      <c r="Y6" s="505"/>
      <c r="Z6" s="505"/>
      <c r="AA6" s="505"/>
      <c r="AB6" s="339"/>
      <c r="AC6" s="339"/>
      <c r="AD6" s="339"/>
      <c r="AE6" s="339"/>
      <c r="AF6" s="339"/>
      <c r="AG6" s="339"/>
      <c r="AH6" s="339"/>
      <c r="AI6" s="339"/>
      <c r="AJ6" s="339"/>
      <c r="AK6" s="339"/>
      <c r="AL6" s="339"/>
      <c r="AM6" s="339"/>
      <c r="AN6" s="339"/>
      <c r="AO6" s="339"/>
      <c r="AP6" s="339"/>
    </row>
    <row r="7" spans="1:42" s="123" customFormat="1" ht="12.75" customHeight="1" x14ac:dyDescent="0.2">
      <c r="A7" s="187" t="s">
        <v>72</v>
      </c>
      <c r="B7" s="301" t="s">
        <v>99</v>
      </c>
      <c r="C7" s="31">
        <v>564</v>
      </c>
      <c r="D7" s="31">
        <v>558</v>
      </c>
      <c r="E7" s="31">
        <v>536</v>
      </c>
      <c r="F7" s="31">
        <v>542</v>
      </c>
      <c r="G7" s="31">
        <v>526</v>
      </c>
      <c r="H7" s="31">
        <v>510</v>
      </c>
      <c r="I7" s="31">
        <v>504</v>
      </c>
      <c r="J7" s="31">
        <v>486</v>
      </c>
      <c r="K7" s="31">
        <v>494</v>
      </c>
      <c r="L7" s="31">
        <v>499</v>
      </c>
      <c r="M7" s="31">
        <v>467</v>
      </c>
      <c r="N7" s="111"/>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row>
    <row r="8" spans="1:42" s="123" customFormat="1" ht="12.75" customHeight="1" x14ac:dyDescent="0.2">
      <c r="A8" s="187" t="s">
        <v>73</v>
      </c>
      <c r="B8" s="301" t="s">
        <v>98</v>
      </c>
      <c r="C8" s="31">
        <v>32895</v>
      </c>
      <c r="D8" s="31">
        <v>32998</v>
      </c>
      <c r="E8" s="31">
        <v>33278</v>
      </c>
      <c r="F8" s="31">
        <v>33315</v>
      </c>
      <c r="G8" s="31">
        <v>33177</v>
      </c>
      <c r="H8" s="31">
        <v>31905</v>
      </c>
      <c r="I8" s="31">
        <v>31715</v>
      </c>
      <c r="J8" s="31">
        <v>30818</v>
      </c>
      <c r="K8" s="31">
        <v>31733</v>
      </c>
      <c r="L8" s="31">
        <v>31551</v>
      </c>
      <c r="M8" s="31">
        <v>30548</v>
      </c>
      <c r="N8" s="111"/>
      <c r="O8" s="339"/>
      <c r="P8" s="506"/>
      <c r="Q8" s="340"/>
      <c r="R8" s="339"/>
      <c r="S8" s="506"/>
      <c r="T8" s="339"/>
      <c r="U8" s="339"/>
      <c r="V8" s="339"/>
      <c r="W8" s="339"/>
      <c r="X8" s="339"/>
      <c r="Y8" s="339"/>
      <c r="Z8" s="339"/>
      <c r="AA8" s="339"/>
      <c r="AB8" s="339"/>
      <c r="AC8" s="339"/>
      <c r="AD8" s="339"/>
      <c r="AE8" s="339"/>
      <c r="AF8" s="339"/>
      <c r="AG8" s="339"/>
      <c r="AH8" s="339"/>
      <c r="AI8" s="339"/>
      <c r="AJ8" s="339"/>
      <c r="AK8" s="339"/>
      <c r="AL8" s="339"/>
      <c r="AM8" s="339"/>
      <c r="AN8" s="339"/>
      <c r="AO8" s="339"/>
      <c r="AP8" s="339"/>
    </row>
    <row r="9" spans="1:42" s="123" customFormat="1" ht="12.75" customHeight="1" x14ac:dyDescent="0.2">
      <c r="A9" s="101"/>
      <c r="B9" s="100" t="s">
        <v>86</v>
      </c>
      <c r="C9" s="420">
        <v>5204</v>
      </c>
      <c r="D9" s="420">
        <v>5167</v>
      </c>
      <c r="E9" s="420">
        <v>5144</v>
      </c>
      <c r="F9" s="420">
        <v>5090</v>
      </c>
      <c r="G9" s="420">
        <v>4956</v>
      </c>
      <c r="H9" s="420">
        <v>4813</v>
      </c>
      <c r="I9" s="420">
        <v>4694</v>
      </c>
      <c r="J9" s="420">
        <v>4496</v>
      </c>
      <c r="K9" s="420">
        <v>4541</v>
      </c>
      <c r="L9" s="420">
        <v>4474</v>
      </c>
      <c r="M9" s="420">
        <v>4276</v>
      </c>
      <c r="O9" s="339"/>
      <c r="P9" s="506"/>
      <c r="Q9" s="375"/>
      <c r="R9" s="340"/>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row>
    <row r="10" spans="1:42" s="123" customFormat="1" ht="12.75" customHeight="1" x14ac:dyDescent="0.2">
      <c r="A10" s="101"/>
      <c r="B10" s="100" t="s">
        <v>87</v>
      </c>
      <c r="C10" s="420">
        <v>575</v>
      </c>
      <c r="D10" s="420">
        <v>590</v>
      </c>
      <c r="E10" s="420">
        <v>617</v>
      </c>
      <c r="F10" s="420">
        <v>628</v>
      </c>
      <c r="G10" s="420">
        <v>644</v>
      </c>
      <c r="H10" s="420">
        <v>659</v>
      </c>
      <c r="I10" s="420">
        <v>663</v>
      </c>
      <c r="J10" s="420">
        <v>651</v>
      </c>
      <c r="K10" s="420">
        <v>684</v>
      </c>
      <c r="L10" s="420">
        <v>701</v>
      </c>
      <c r="M10" s="420">
        <v>709</v>
      </c>
      <c r="O10" s="339"/>
      <c r="P10" s="506"/>
      <c r="Q10" s="375"/>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row>
    <row r="11" spans="1:42" s="123" customFormat="1" ht="12.75" customHeight="1" x14ac:dyDescent="0.2">
      <c r="A11" s="101"/>
      <c r="B11" s="100" t="s">
        <v>88</v>
      </c>
      <c r="C11" s="420">
        <v>1</v>
      </c>
      <c r="D11" s="420">
        <v>1</v>
      </c>
      <c r="E11" s="420">
        <v>1</v>
      </c>
      <c r="F11" s="420">
        <v>1</v>
      </c>
      <c r="G11" s="420">
        <v>1</v>
      </c>
      <c r="H11" s="420">
        <v>1</v>
      </c>
      <c r="I11" s="420">
        <v>1</v>
      </c>
      <c r="J11" s="420">
        <v>1</v>
      </c>
      <c r="K11" s="420">
        <v>1</v>
      </c>
      <c r="L11" s="420">
        <v>1</v>
      </c>
      <c r="M11" s="420">
        <v>1</v>
      </c>
      <c r="O11" s="339"/>
      <c r="P11" s="339"/>
      <c r="Q11" s="507"/>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row>
    <row r="12" spans="1:42" s="123" customFormat="1" ht="12.75" customHeight="1" x14ac:dyDescent="0.2">
      <c r="A12" s="101"/>
      <c r="B12" s="100" t="s">
        <v>0</v>
      </c>
      <c r="C12" s="420">
        <v>1591</v>
      </c>
      <c r="D12" s="420">
        <v>1628</v>
      </c>
      <c r="E12" s="420">
        <v>1636</v>
      </c>
      <c r="F12" s="420">
        <v>1616</v>
      </c>
      <c r="G12" s="420">
        <v>1615</v>
      </c>
      <c r="H12" s="420">
        <v>1537</v>
      </c>
      <c r="I12" s="420">
        <v>1503</v>
      </c>
      <c r="J12" s="420">
        <v>1481</v>
      </c>
      <c r="K12" s="420">
        <v>1525</v>
      </c>
      <c r="L12" s="420">
        <v>1505</v>
      </c>
      <c r="M12" s="420">
        <v>1449</v>
      </c>
      <c r="O12" s="339"/>
      <c r="P12" s="506"/>
      <c r="Q12" s="507"/>
      <c r="R12" s="339"/>
      <c r="S12" s="339"/>
      <c r="T12" s="339"/>
      <c r="U12" s="339"/>
      <c r="V12" s="339"/>
      <c r="W12" s="339"/>
      <c r="X12" s="340"/>
      <c r="Y12" s="339"/>
      <c r="Z12" s="339"/>
      <c r="AA12" s="339"/>
      <c r="AB12" s="339"/>
      <c r="AC12" s="339"/>
      <c r="AD12" s="339"/>
      <c r="AE12" s="339"/>
      <c r="AF12" s="339"/>
      <c r="AG12" s="339"/>
      <c r="AH12" s="339"/>
      <c r="AI12" s="339"/>
      <c r="AJ12" s="339"/>
      <c r="AK12" s="339"/>
      <c r="AL12" s="339"/>
      <c r="AM12" s="339"/>
      <c r="AN12" s="339"/>
      <c r="AO12" s="339"/>
      <c r="AP12" s="339"/>
    </row>
    <row r="13" spans="1:42" s="123" customFormat="1" ht="12.75" customHeight="1" x14ac:dyDescent="0.2">
      <c r="A13" s="101"/>
      <c r="B13" s="100" t="s">
        <v>89</v>
      </c>
      <c r="C13" s="420">
        <v>3881</v>
      </c>
      <c r="D13" s="420">
        <v>3923</v>
      </c>
      <c r="E13" s="420">
        <v>4005</v>
      </c>
      <c r="F13" s="420">
        <v>3968</v>
      </c>
      <c r="G13" s="420">
        <v>3830</v>
      </c>
      <c r="H13" s="420">
        <v>3482</v>
      </c>
      <c r="I13" s="420">
        <v>3384</v>
      </c>
      <c r="J13" s="420">
        <v>3263</v>
      </c>
      <c r="K13" s="420">
        <v>3333</v>
      </c>
      <c r="L13" s="420">
        <v>3166</v>
      </c>
      <c r="M13" s="420">
        <v>2932</v>
      </c>
      <c r="O13" s="339"/>
      <c r="P13" s="339"/>
      <c r="Q13" s="507"/>
      <c r="R13" s="339"/>
      <c r="S13" s="339"/>
      <c r="T13" s="339"/>
      <c r="U13" s="339"/>
      <c r="V13" s="339"/>
      <c r="W13" s="508"/>
      <c r="X13" s="508"/>
      <c r="Y13" s="508"/>
      <c r="Z13" s="508"/>
      <c r="AA13" s="508"/>
      <c r="AB13" s="508"/>
      <c r="AC13" s="508"/>
      <c r="AD13" s="508"/>
      <c r="AE13" s="508"/>
      <c r="AF13" s="508"/>
      <c r="AG13" s="339"/>
      <c r="AH13" s="339"/>
      <c r="AI13" s="339"/>
      <c r="AJ13" s="339"/>
      <c r="AK13" s="339"/>
      <c r="AL13" s="339"/>
      <c r="AM13" s="339"/>
      <c r="AN13" s="339"/>
      <c r="AO13" s="339"/>
      <c r="AP13" s="339"/>
    </row>
    <row r="14" spans="1:42" s="123" customFormat="1" ht="12.75" customHeight="1" x14ac:dyDescent="0.2">
      <c r="A14" s="101"/>
      <c r="B14" s="100" t="s">
        <v>136</v>
      </c>
      <c r="C14" s="420">
        <v>1902</v>
      </c>
      <c r="D14" s="420">
        <v>1952</v>
      </c>
      <c r="E14" s="420">
        <v>1976</v>
      </c>
      <c r="F14" s="420">
        <v>1941</v>
      </c>
      <c r="G14" s="420">
        <v>1894</v>
      </c>
      <c r="H14" s="420">
        <v>1709</v>
      </c>
      <c r="I14" s="420">
        <v>1644</v>
      </c>
      <c r="J14" s="420">
        <v>1573</v>
      </c>
      <c r="K14" s="420">
        <v>1632</v>
      </c>
      <c r="L14" s="420">
        <v>1506</v>
      </c>
      <c r="M14" s="420">
        <v>1359</v>
      </c>
      <c r="O14" s="339"/>
      <c r="P14" s="339"/>
      <c r="Q14" s="507"/>
      <c r="R14" s="339"/>
      <c r="S14" s="339"/>
      <c r="T14" s="339"/>
      <c r="U14" s="339"/>
      <c r="V14" s="500"/>
      <c r="W14" s="506"/>
      <c r="X14" s="506"/>
      <c r="Y14" s="506"/>
      <c r="Z14" s="506"/>
      <c r="AA14" s="506"/>
      <c r="AB14" s="506"/>
      <c r="AC14" s="506"/>
      <c r="AD14" s="506"/>
      <c r="AE14" s="506"/>
      <c r="AF14" s="506"/>
      <c r="AG14" s="339"/>
      <c r="AH14" s="339"/>
      <c r="AI14" s="339"/>
      <c r="AJ14" s="339"/>
      <c r="AK14" s="339"/>
      <c r="AL14" s="339"/>
      <c r="AM14" s="339"/>
      <c r="AN14" s="339"/>
      <c r="AO14" s="339"/>
      <c r="AP14" s="339"/>
    </row>
    <row r="15" spans="1:42" s="123" customFormat="1" ht="12.75" customHeight="1" x14ac:dyDescent="0.2">
      <c r="A15" s="101"/>
      <c r="B15" s="100" t="s">
        <v>137</v>
      </c>
      <c r="C15" s="420">
        <v>2197</v>
      </c>
      <c r="D15" s="420">
        <v>2163</v>
      </c>
      <c r="E15" s="420">
        <v>2161</v>
      </c>
      <c r="F15" s="420">
        <v>2133</v>
      </c>
      <c r="G15" s="420">
        <v>2134</v>
      </c>
      <c r="H15" s="420">
        <v>2075</v>
      </c>
      <c r="I15" s="420">
        <v>2054</v>
      </c>
      <c r="J15" s="420">
        <v>1990</v>
      </c>
      <c r="K15" s="420">
        <v>2050</v>
      </c>
      <c r="L15" s="420">
        <v>2045</v>
      </c>
      <c r="M15" s="420">
        <v>1948</v>
      </c>
      <c r="O15" s="339"/>
      <c r="P15" s="339"/>
      <c r="Q15" s="507"/>
      <c r="R15" s="339"/>
      <c r="S15" s="339"/>
      <c r="T15" s="339"/>
      <c r="U15" s="339"/>
      <c r="V15" s="501"/>
      <c r="W15" s="506"/>
      <c r="X15" s="506"/>
      <c r="Y15" s="506"/>
      <c r="Z15" s="506"/>
      <c r="AA15" s="506"/>
      <c r="AB15" s="506"/>
      <c r="AC15" s="506"/>
      <c r="AD15" s="506"/>
      <c r="AE15" s="506"/>
      <c r="AF15" s="506"/>
      <c r="AG15" s="339"/>
      <c r="AH15" s="339"/>
      <c r="AI15" s="339"/>
      <c r="AJ15" s="339"/>
      <c r="AK15" s="339"/>
      <c r="AL15" s="339"/>
      <c r="AM15" s="339"/>
      <c r="AN15" s="339"/>
      <c r="AO15" s="339"/>
      <c r="AP15" s="339"/>
    </row>
    <row r="16" spans="1:42" s="123" customFormat="1" ht="12.75" customHeight="1" x14ac:dyDescent="0.2">
      <c r="A16" s="101"/>
      <c r="B16" s="100" t="s">
        <v>138</v>
      </c>
      <c r="C16" s="420">
        <v>314</v>
      </c>
      <c r="D16" s="420">
        <v>318</v>
      </c>
      <c r="E16" s="420">
        <v>321</v>
      </c>
      <c r="F16" s="420">
        <v>309</v>
      </c>
      <c r="G16" s="420">
        <v>320</v>
      </c>
      <c r="H16" s="420">
        <v>322</v>
      </c>
      <c r="I16" s="420">
        <v>324</v>
      </c>
      <c r="J16" s="420">
        <v>321</v>
      </c>
      <c r="K16" s="420">
        <v>322</v>
      </c>
      <c r="L16" s="420">
        <v>324</v>
      </c>
      <c r="M16" s="420">
        <v>323</v>
      </c>
      <c r="O16" s="339"/>
      <c r="P16" s="339"/>
      <c r="Q16" s="507"/>
      <c r="R16" s="339"/>
      <c r="S16" s="339"/>
      <c r="T16" s="339"/>
      <c r="U16" s="339"/>
      <c r="V16" s="501"/>
      <c r="W16" s="506"/>
      <c r="X16" s="506"/>
      <c r="Y16" s="506"/>
      <c r="Z16" s="506"/>
      <c r="AA16" s="506"/>
      <c r="AB16" s="506"/>
      <c r="AC16" s="506"/>
      <c r="AD16" s="506"/>
      <c r="AE16" s="506"/>
      <c r="AF16" s="506"/>
      <c r="AG16" s="339"/>
      <c r="AH16" s="339"/>
      <c r="AI16" s="339"/>
      <c r="AJ16" s="339"/>
      <c r="AK16" s="339"/>
      <c r="AL16" s="339"/>
      <c r="AM16" s="339"/>
      <c r="AN16" s="339"/>
      <c r="AO16" s="339"/>
      <c r="AP16" s="339"/>
    </row>
    <row r="17" spans="1:42" s="123" customFormat="1" ht="12.75" customHeight="1" x14ac:dyDescent="0.2">
      <c r="A17" s="101"/>
      <c r="B17" s="100" t="s">
        <v>139</v>
      </c>
      <c r="C17" s="420">
        <v>1309</v>
      </c>
      <c r="D17" s="420">
        <v>1275</v>
      </c>
      <c r="E17" s="420">
        <v>1242</v>
      </c>
      <c r="F17" s="420">
        <v>1232</v>
      </c>
      <c r="G17" s="420">
        <v>1199</v>
      </c>
      <c r="H17" s="420">
        <v>1134</v>
      </c>
      <c r="I17" s="420">
        <v>1112</v>
      </c>
      <c r="J17" s="420">
        <v>1053</v>
      </c>
      <c r="K17" s="420">
        <v>1079</v>
      </c>
      <c r="L17" s="420">
        <v>1054</v>
      </c>
      <c r="M17" s="420">
        <v>1029</v>
      </c>
      <c r="O17" s="339"/>
      <c r="P17" s="339"/>
      <c r="Q17" s="507"/>
      <c r="R17" s="339"/>
      <c r="S17" s="339"/>
      <c r="T17" s="339"/>
      <c r="U17" s="339"/>
      <c r="V17" s="501"/>
      <c r="W17" s="506"/>
      <c r="X17" s="506"/>
      <c r="Y17" s="506"/>
      <c r="Z17" s="506"/>
      <c r="AA17" s="506"/>
      <c r="AB17" s="506"/>
      <c r="AC17" s="506"/>
      <c r="AD17" s="506"/>
      <c r="AE17" s="506"/>
      <c r="AF17" s="506"/>
      <c r="AG17" s="339"/>
      <c r="AH17" s="339"/>
      <c r="AI17" s="339"/>
      <c r="AJ17" s="339"/>
      <c r="AK17" s="339"/>
      <c r="AL17" s="339"/>
      <c r="AM17" s="339"/>
      <c r="AN17" s="339"/>
      <c r="AO17" s="339"/>
      <c r="AP17" s="339"/>
    </row>
    <row r="18" spans="1:42" s="123" customFormat="1" ht="12.75" customHeight="1" x14ac:dyDescent="0.2">
      <c r="A18" s="101"/>
      <c r="B18" s="100" t="s">
        <v>140</v>
      </c>
      <c r="C18" s="420">
        <v>8</v>
      </c>
      <c r="D18" s="420">
        <v>6</v>
      </c>
      <c r="E18" s="420">
        <v>9</v>
      </c>
      <c r="F18" s="420">
        <v>10</v>
      </c>
      <c r="G18" s="420">
        <v>11</v>
      </c>
      <c r="H18" s="420">
        <v>11</v>
      </c>
      <c r="I18" s="420">
        <v>10</v>
      </c>
      <c r="J18" s="420">
        <v>11</v>
      </c>
      <c r="K18" s="420">
        <v>11</v>
      </c>
      <c r="L18" s="420">
        <v>11</v>
      </c>
      <c r="M18" s="420">
        <v>11</v>
      </c>
      <c r="O18" s="339"/>
      <c r="P18" s="339"/>
      <c r="Q18" s="507"/>
      <c r="R18" s="339"/>
      <c r="S18" s="339"/>
      <c r="T18" s="339"/>
      <c r="U18" s="339"/>
      <c r="V18" s="339"/>
      <c r="W18" s="506"/>
      <c r="X18" s="506"/>
      <c r="Y18" s="506"/>
      <c r="Z18" s="506"/>
      <c r="AA18" s="506"/>
      <c r="AB18" s="506"/>
      <c r="AC18" s="506"/>
      <c r="AD18" s="506"/>
      <c r="AE18" s="506"/>
      <c r="AF18" s="506"/>
      <c r="AG18" s="339"/>
      <c r="AH18" s="339"/>
      <c r="AI18" s="339"/>
      <c r="AJ18" s="339"/>
      <c r="AK18" s="339"/>
      <c r="AL18" s="339"/>
      <c r="AM18" s="339"/>
      <c r="AN18" s="339"/>
      <c r="AO18" s="339"/>
      <c r="AP18" s="339"/>
    </row>
    <row r="19" spans="1:42" s="123" customFormat="1" ht="12.75" customHeight="1" x14ac:dyDescent="0.2">
      <c r="A19" s="101"/>
      <c r="B19" s="100" t="s">
        <v>141</v>
      </c>
      <c r="C19" s="420">
        <v>500</v>
      </c>
      <c r="D19" s="420">
        <v>481</v>
      </c>
      <c r="E19" s="420">
        <v>481</v>
      </c>
      <c r="F19" s="420">
        <v>477</v>
      </c>
      <c r="G19" s="420">
        <v>477</v>
      </c>
      <c r="H19" s="420">
        <v>455</v>
      </c>
      <c r="I19" s="420">
        <v>450</v>
      </c>
      <c r="J19" s="420">
        <v>463</v>
      </c>
      <c r="K19" s="420">
        <v>470</v>
      </c>
      <c r="L19" s="420">
        <v>484</v>
      </c>
      <c r="M19" s="420">
        <v>475</v>
      </c>
      <c r="O19" s="339"/>
      <c r="P19" s="339"/>
      <c r="Q19" s="507"/>
      <c r="R19" s="339"/>
      <c r="S19" s="339"/>
      <c r="T19" s="339"/>
      <c r="U19" s="339"/>
      <c r="V19" s="339"/>
      <c r="W19" s="506"/>
      <c r="X19" s="506"/>
      <c r="Y19" s="506"/>
      <c r="Z19" s="506"/>
      <c r="AA19" s="506"/>
      <c r="AB19" s="506"/>
      <c r="AC19" s="506"/>
      <c r="AD19" s="506"/>
      <c r="AE19" s="506"/>
      <c r="AF19" s="506"/>
      <c r="AG19" s="339"/>
      <c r="AH19" s="339"/>
      <c r="AI19" s="339"/>
      <c r="AJ19" s="339"/>
      <c r="AK19" s="339"/>
      <c r="AL19" s="339"/>
      <c r="AM19" s="339"/>
      <c r="AN19" s="339"/>
      <c r="AO19" s="339"/>
      <c r="AP19" s="339"/>
    </row>
    <row r="20" spans="1:42" s="123" customFormat="1" ht="12.75" customHeight="1" x14ac:dyDescent="0.2">
      <c r="A20" s="101"/>
      <c r="B20" s="100" t="s">
        <v>150</v>
      </c>
      <c r="C20" s="420">
        <v>97</v>
      </c>
      <c r="D20" s="420">
        <v>93</v>
      </c>
      <c r="E20" s="420">
        <v>94</v>
      </c>
      <c r="F20" s="420">
        <v>98</v>
      </c>
      <c r="G20" s="420">
        <v>92</v>
      </c>
      <c r="H20" s="420">
        <v>97</v>
      </c>
      <c r="I20" s="420">
        <v>98</v>
      </c>
      <c r="J20" s="420">
        <v>108</v>
      </c>
      <c r="K20" s="420">
        <v>113</v>
      </c>
      <c r="L20" s="420">
        <v>105</v>
      </c>
      <c r="M20" s="420">
        <v>104</v>
      </c>
      <c r="O20" s="339"/>
      <c r="P20" s="339"/>
      <c r="Q20" s="507"/>
      <c r="R20" s="339"/>
      <c r="S20" s="339"/>
      <c r="T20" s="339"/>
      <c r="U20" s="339"/>
      <c r="V20" s="339"/>
      <c r="W20" s="506"/>
      <c r="X20" s="506"/>
      <c r="Y20" s="506"/>
      <c r="Z20" s="506"/>
      <c r="AA20" s="506"/>
      <c r="AB20" s="506"/>
      <c r="AC20" s="506"/>
      <c r="AD20" s="506"/>
      <c r="AE20" s="506"/>
      <c r="AF20" s="506"/>
      <c r="AG20" s="339"/>
      <c r="AH20" s="339"/>
      <c r="AI20" s="339"/>
      <c r="AJ20" s="339"/>
      <c r="AK20" s="339"/>
      <c r="AL20" s="339"/>
      <c r="AM20" s="339"/>
      <c r="AN20" s="339"/>
      <c r="AO20" s="339"/>
      <c r="AP20" s="339"/>
    </row>
    <row r="21" spans="1:42" s="123" customFormat="1" ht="12.75" customHeight="1" x14ac:dyDescent="0.2">
      <c r="A21" s="101"/>
      <c r="B21" s="100" t="s">
        <v>142</v>
      </c>
      <c r="C21" s="420">
        <v>717</v>
      </c>
      <c r="D21" s="420">
        <v>726</v>
      </c>
      <c r="E21" s="420">
        <v>740</v>
      </c>
      <c r="F21" s="420">
        <v>746</v>
      </c>
      <c r="G21" s="420">
        <v>738</v>
      </c>
      <c r="H21" s="420">
        <v>741</v>
      </c>
      <c r="I21" s="420">
        <v>749</v>
      </c>
      <c r="J21" s="420">
        <v>730</v>
      </c>
      <c r="K21" s="420">
        <v>741</v>
      </c>
      <c r="L21" s="420">
        <v>732</v>
      </c>
      <c r="M21" s="420">
        <v>712</v>
      </c>
      <c r="O21" s="339"/>
      <c r="P21" s="339"/>
      <c r="Q21" s="507"/>
      <c r="R21" s="339"/>
      <c r="S21" s="339"/>
      <c r="T21" s="339"/>
      <c r="U21" s="339"/>
      <c r="V21" s="339"/>
      <c r="W21" s="506"/>
      <c r="X21" s="506"/>
      <c r="Y21" s="506"/>
      <c r="Z21" s="506"/>
      <c r="AA21" s="506"/>
      <c r="AB21" s="506"/>
      <c r="AC21" s="506"/>
      <c r="AD21" s="506"/>
      <c r="AE21" s="506"/>
      <c r="AF21" s="506"/>
      <c r="AG21" s="339"/>
      <c r="AH21" s="339"/>
      <c r="AI21" s="339"/>
      <c r="AJ21" s="339"/>
      <c r="AK21" s="339"/>
      <c r="AL21" s="339"/>
      <c r="AM21" s="339"/>
      <c r="AN21" s="339"/>
      <c r="AO21" s="339"/>
      <c r="AP21" s="339"/>
    </row>
    <row r="22" spans="1:42" s="123" customFormat="1" ht="12.75" customHeight="1" x14ac:dyDescent="0.2">
      <c r="A22" s="101"/>
      <c r="B22" s="100" t="s">
        <v>149</v>
      </c>
      <c r="C22" s="420">
        <v>2033</v>
      </c>
      <c r="D22" s="420">
        <v>1991</v>
      </c>
      <c r="E22" s="420">
        <v>1989</v>
      </c>
      <c r="F22" s="420">
        <v>1999</v>
      </c>
      <c r="G22" s="420">
        <v>1960</v>
      </c>
      <c r="H22" s="420">
        <v>1878</v>
      </c>
      <c r="I22" s="420">
        <v>1879</v>
      </c>
      <c r="J22" s="420">
        <v>1854</v>
      </c>
      <c r="K22" s="420">
        <v>1898</v>
      </c>
      <c r="L22" s="420">
        <v>1907</v>
      </c>
      <c r="M22" s="420">
        <v>1866</v>
      </c>
      <c r="O22" s="339"/>
      <c r="P22" s="339"/>
      <c r="Q22" s="507"/>
      <c r="R22" s="339"/>
      <c r="S22" s="339"/>
      <c r="T22" s="339"/>
      <c r="U22" s="339"/>
      <c r="V22" s="339"/>
      <c r="W22" s="506"/>
      <c r="X22" s="506"/>
      <c r="Y22" s="506"/>
      <c r="Z22" s="506"/>
      <c r="AA22" s="506"/>
      <c r="AB22" s="506"/>
      <c r="AC22" s="506"/>
      <c r="AD22" s="506"/>
      <c r="AE22" s="506"/>
      <c r="AF22" s="506"/>
      <c r="AG22" s="339"/>
      <c r="AH22" s="339"/>
      <c r="AI22" s="339"/>
      <c r="AJ22" s="339"/>
      <c r="AK22" s="339"/>
      <c r="AL22" s="339"/>
      <c r="AM22" s="339"/>
      <c r="AN22" s="339"/>
      <c r="AO22" s="339"/>
      <c r="AP22" s="339"/>
    </row>
    <row r="23" spans="1:42" s="123" customFormat="1" ht="12.75" customHeight="1" x14ac:dyDescent="0.2">
      <c r="A23" s="101"/>
      <c r="B23" s="100" t="s">
        <v>90</v>
      </c>
      <c r="C23" s="420">
        <v>222</v>
      </c>
      <c r="D23" s="420">
        <v>215</v>
      </c>
      <c r="E23" s="420">
        <v>210</v>
      </c>
      <c r="F23" s="420">
        <v>210</v>
      </c>
      <c r="G23" s="420">
        <v>207</v>
      </c>
      <c r="H23" s="420">
        <v>208</v>
      </c>
      <c r="I23" s="420">
        <v>200</v>
      </c>
      <c r="J23" s="420">
        <v>204</v>
      </c>
      <c r="K23" s="420">
        <v>205</v>
      </c>
      <c r="L23" s="420">
        <v>213</v>
      </c>
      <c r="M23" s="420">
        <v>203</v>
      </c>
      <c r="O23" s="339"/>
      <c r="P23" s="339"/>
      <c r="Q23" s="507"/>
      <c r="R23" s="339"/>
      <c r="S23" s="339"/>
      <c r="T23" s="339"/>
      <c r="U23" s="339"/>
      <c r="V23" s="339"/>
      <c r="W23" s="506"/>
      <c r="X23" s="506"/>
      <c r="Y23" s="506"/>
      <c r="Z23" s="506"/>
      <c r="AA23" s="506"/>
      <c r="AB23" s="506"/>
      <c r="AC23" s="506"/>
      <c r="AD23" s="506"/>
      <c r="AE23" s="506"/>
      <c r="AF23" s="506"/>
      <c r="AG23" s="339"/>
      <c r="AH23" s="339"/>
      <c r="AI23" s="339"/>
      <c r="AJ23" s="339"/>
      <c r="AK23" s="339"/>
      <c r="AL23" s="339"/>
      <c r="AM23" s="339"/>
      <c r="AN23" s="339"/>
      <c r="AO23" s="339"/>
      <c r="AP23" s="339"/>
    </row>
    <row r="24" spans="1:42" s="123" customFormat="1" ht="12.75" customHeight="1" x14ac:dyDescent="0.2">
      <c r="A24" s="101"/>
      <c r="B24" s="100" t="s">
        <v>147</v>
      </c>
      <c r="C24" s="420">
        <v>5697</v>
      </c>
      <c r="D24" s="420">
        <v>5719</v>
      </c>
      <c r="E24" s="420">
        <v>5845</v>
      </c>
      <c r="F24" s="420">
        <v>5905</v>
      </c>
      <c r="G24" s="420">
        <v>6040</v>
      </c>
      <c r="H24" s="420">
        <v>5945</v>
      </c>
      <c r="I24" s="420">
        <v>6032</v>
      </c>
      <c r="J24" s="420">
        <v>5883</v>
      </c>
      <c r="K24" s="420">
        <v>6140</v>
      </c>
      <c r="L24" s="420">
        <v>6174</v>
      </c>
      <c r="M24" s="420">
        <v>6111</v>
      </c>
      <c r="O24" s="339"/>
      <c r="P24" s="339"/>
      <c r="Q24" s="507"/>
      <c r="R24" s="339"/>
      <c r="S24" s="339"/>
      <c r="T24" s="339"/>
      <c r="U24" s="339"/>
      <c r="V24" s="339"/>
      <c r="W24" s="506"/>
      <c r="X24" s="506"/>
      <c r="Y24" s="506"/>
      <c r="Z24" s="506"/>
      <c r="AA24" s="506"/>
      <c r="AB24" s="506"/>
      <c r="AC24" s="506"/>
      <c r="AD24" s="506"/>
      <c r="AE24" s="506"/>
      <c r="AF24" s="506"/>
      <c r="AG24" s="339"/>
      <c r="AH24" s="339"/>
      <c r="AI24" s="339"/>
      <c r="AJ24" s="339"/>
      <c r="AK24" s="339"/>
      <c r="AL24" s="339"/>
      <c r="AM24" s="339"/>
      <c r="AN24" s="339"/>
      <c r="AO24" s="339"/>
      <c r="AP24" s="339"/>
    </row>
    <row r="25" spans="1:42" s="123" customFormat="1" ht="12.75" customHeight="1" x14ac:dyDescent="0.2">
      <c r="A25" s="101"/>
      <c r="B25" s="100" t="s">
        <v>148</v>
      </c>
      <c r="C25" s="420">
        <v>166</v>
      </c>
      <c r="D25" s="420">
        <v>158</v>
      </c>
      <c r="E25" s="420">
        <v>157</v>
      </c>
      <c r="F25" s="420">
        <v>166</v>
      </c>
      <c r="G25" s="420">
        <v>175</v>
      </c>
      <c r="H25" s="420">
        <v>170</v>
      </c>
      <c r="I25" s="420">
        <v>164</v>
      </c>
      <c r="J25" s="420">
        <v>161</v>
      </c>
      <c r="K25" s="420">
        <v>168</v>
      </c>
      <c r="L25" s="420">
        <v>164</v>
      </c>
      <c r="M25" s="420">
        <v>173</v>
      </c>
      <c r="O25" s="339"/>
      <c r="P25" s="339"/>
      <c r="Q25" s="507"/>
      <c r="R25" s="339"/>
      <c r="S25" s="339"/>
      <c r="T25" s="339"/>
      <c r="U25" s="339"/>
      <c r="V25" s="339"/>
      <c r="W25" s="506"/>
      <c r="X25" s="506"/>
      <c r="Y25" s="506"/>
      <c r="Z25" s="506"/>
      <c r="AA25" s="506"/>
      <c r="AB25" s="506"/>
      <c r="AC25" s="506"/>
      <c r="AD25" s="506"/>
      <c r="AE25" s="506"/>
      <c r="AF25" s="506"/>
      <c r="AG25" s="339"/>
      <c r="AH25" s="339"/>
      <c r="AI25" s="339"/>
      <c r="AJ25" s="339"/>
      <c r="AK25" s="339"/>
      <c r="AL25" s="339"/>
      <c r="AM25" s="339"/>
      <c r="AN25" s="339"/>
      <c r="AO25" s="339"/>
      <c r="AP25" s="339"/>
    </row>
    <row r="26" spans="1:42" s="123" customFormat="1" ht="12.75" customHeight="1" x14ac:dyDescent="0.2">
      <c r="A26" s="101"/>
      <c r="B26" s="100" t="s">
        <v>143</v>
      </c>
      <c r="C26" s="420">
        <v>371</v>
      </c>
      <c r="D26" s="420">
        <v>352</v>
      </c>
      <c r="E26" s="420">
        <v>348</v>
      </c>
      <c r="F26" s="420">
        <v>350</v>
      </c>
      <c r="G26" s="420">
        <v>353</v>
      </c>
      <c r="H26" s="420">
        <v>330</v>
      </c>
      <c r="I26" s="420">
        <v>330</v>
      </c>
      <c r="J26" s="420">
        <v>313</v>
      </c>
      <c r="K26" s="420">
        <v>331</v>
      </c>
      <c r="L26" s="420">
        <v>334</v>
      </c>
      <c r="M26" s="420">
        <v>314</v>
      </c>
      <c r="O26" s="339"/>
      <c r="P26" s="339"/>
      <c r="Q26" s="507"/>
      <c r="R26" s="339"/>
      <c r="S26" s="339"/>
      <c r="T26" s="339"/>
      <c r="U26" s="339"/>
      <c r="V26" s="339"/>
      <c r="W26" s="506"/>
      <c r="X26" s="506"/>
      <c r="Y26" s="506"/>
      <c r="Z26" s="506"/>
      <c r="AA26" s="506"/>
      <c r="AB26" s="506"/>
      <c r="AC26" s="506"/>
      <c r="AD26" s="506"/>
      <c r="AE26" s="506"/>
      <c r="AF26" s="506"/>
      <c r="AG26" s="339"/>
      <c r="AH26" s="339"/>
      <c r="AI26" s="339"/>
      <c r="AJ26" s="339"/>
      <c r="AK26" s="339"/>
      <c r="AL26" s="339"/>
      <c r="AM26" s="339"/>
      <c r="AN26" s="339"/>
      <c r="AO26" s="339"/>
      <c r="AP26" s="339"/>
    </row>
    <row r="27" spans="1:42" s="123" customFormat="1" ht="12.75" customHeight="1" x14ac:dyDescent="0.2">
      <c r="A27" s="101"/>
      <c r="B27" s="100" t="s">
        <v>151</v>
      </c>
      <c r="C27" s="420">
        <v>958</v>
      </c>
      <c r="D27" s="420">
        <v>984</v>
      </c>
      <c r="E27" s="420">
        <v>997</v>
      </c>
      <c r="F27" s="420">
        <v>989</v>
      </c>
      <c r="G27" s="420">
        <v>988</v>
      </c>
      <c r="H27" s="420">
        <v>962</v>
      </c>
      <c r="I27" s="420">
        <v>971</v>
      </c>
      <c r="J27" s="420">
        <v>933</v>
      </c>
      <c r="K27" s="420">
        <v>952</v>
      </c>
      <c r="L27" s="420">
        <v>957</v>
      </c>
      <c r="M27" s="420">
        <v>912</v>
      </c>
      <c r="O27" s="339"/>
      <c r="P27" s="339"/>
      <c r="Q27" s="507"/>
      <c r="R27" s="339"/>
      <c r="S27" s="339"/>
      <c r="T27" s="339"/>
      <c r="U27" s="339"/>
      <c r="V27" s="339"/>
      <c r="W27" s="506"/>
      <c r="X27" s="506"/>
      <c r="Y27" s="506"/>
      <c r="Z27" s="506"/>
      <c r="AA27" s="506"/>
      <c r="AB27" s="506"/>
      <c r="AC27" s="506"/>
      <c r="AD27" s="506"/>
      <c r="AE27" s="506"/>
      <c r="AF27" s="506"/>
      <c r="AG27" s="339"/>
      <c r="AH27" s="339"/>
      <c r="AI27" s="339"/>
      <c r="AJ27" s="339"/>
      <c r="AK27" s="339"/>
      <c r="AL27" s="339"/>
      <c r="AM27" s="339"/>
      <c r="AN27" s="339"/>
      <c r="AO27" s="339"/>
      <c r="AP27" s="339"/>
    </row>
    <row r="28" spans="1:42" s="123" customFormat="1" ht="12.75" customHeight="1" x14ac:dyDescent="0.2">
      <c r="A28" s="101"/>
      <c r="B28" s="100" t="s">
        <v>144</v>
      </c>
      <c r="C28" s="420">
        <v>339</v>
      </c>
      <c r="D28" s="420">
        <v>346</v>
      </c>
      <c r="E28" s="420">
        <v>355</v>
      </c>
      <c r="F28" s="420">
        <v>359</v>
      </c>
      <c r="G28" s="420">
        <v>372</v>
      </c>
      <c r="H28" s="420">
        <v>344</v>
      </c>
      <c r="I28" s="420">
        <v>346</v>
      </c>
      <c r="J28" s="420">
        <v>343</v>
      </c>
      <c r="K28" s="420">
        <v>351</v>
      </c>
      <c r="L28" s="420">
        <v>364</v>
      </c>
      <c r="M28" s="420">
        <v>345</v>
      </c>
      <c r="O28" s="339"/>
      <c r="P28" s="339"/>
      <c r="Q28" s="507"/>
      <c r="R28" s="339"/>
      <c r="S28" s="339"/>
      <c r="T28" s="339"/>
      <c r="U28" s="339"/>
      <c r="V28" s="339"/>
      <c r="W28" s="506"/>
      <c r="X28" s="506"/>
      <c r="Y28" s="506"/>
      <c r="Z28" s="506"/>
      <c r="AA28" s="506"/>
      <c r="AB28" s="506"/>
      <c r="AC28" s="506"/>
      <c r="AD28" s="506"/>
      <c r="AE28" s="506"/>
      <c r="AF28" s="506"/>
      <c r="AG28" s="339"/>
      <c r="AH28" s="339"/>
      <c r="AI28" s="339"/>
      <c r="AJ28" s="339"/>
      <c r="AK28" s="339"/>
      <c r="AL28" s="339"/>
      <c r="AM28" s="339"/>
      <c r="AN28" s="339"/>
      <c r="AO28" s="339"/>
      <c r="AP28" s="339"/>
    </row>
    <row r="29" spans="1:42" s="123" customFormat="1" ht="12.75" customHeight="1" x14ac:dyDescent="0.2">
      <c r="A29" s="101"/>
      <c r="B29" s="100" t="s">
        <v>152</v>
      </c>
      <c r="C29" s="420">
        <v>119</v>
      </c>
      <c r="D29" s="420">
        <v>123</v>
      </c>
      <c r="E29" s="420">
        <v>133</v>
      </c>
      <c r="F29" s="420">
        <v>142</v>
      </c>
      <c r="G29" s="420">
        <v>134</v>
      </c>
      <c r="H29" s="420">
        <v>138</v>
      </c>
      <c r="I29" s="420">
        <v>141</v>
      </c>
      <c r="J29" s="420">
        <v>146</v>
      </c>
      <c r="K29" s="420">
        <v>156</v>
      </c>
      <c r="L29" s="420">
        <v>160</v>
      </c>
      <c r="M29" s="420">
        <v>160</v>
      </c>
      <c r="O29" s="339"/>
      <c r="P29" s="339"/>
      <c r="Q29" s="507"/>
      <c r="R29" s="339"/>
      <c r="S29" s="339"/>
      <c r="T29" s="339"/>
      <c r="U29" s="339"/>
      <c r="V29" s="339"/>
      <c r="W29" s="506"/>
      <c r="X29" s="506"/>
      <c r="Y29" s="506"/>
      <c r="Z29" s="506"/>
      <c r="AA29" s="506"/>
      <c r="AB29" s="506"/>
      <c r="AC29" s="506"/>
      <c r="AD29" s="506"/>
      <c r="AE29" s="506"/>
      <c r="AF29" s="506"/>
      <c r="AG29" s="339"/>
      <c r="AH29" s="339"/>
      <c r="AI29" s="339"/>
      <c r="AJ29" s="339"/>
      <c r="AK29" s="339"/>
      <c r="AL29" s="339"/>
      <c r="AM29" s="339"/>
      <c r="AN29" s="339"/>
      <c r="AO29" s="339"/>
      <c r="AP29" s="339"/>
    </row>
    <row r="30" spans="1:42" s="123" customFormat="1" ht="12.75" customHeight="1" x14ac:dyDescent="0.2">
      <c r="A30" s="101"/>
      <c r="B30" s="100" t="s">
        <v>145</v>
      </c>
      <c r="C30" s="420">
        <v>2323</v>
      </c>
      <c r="D30" s="420">
        <v>2329</v>
      </c>
      <c r="E30" s="420">
        <v>2337</v>
      </c>
      <c r="F30" s="420">
        <v>2393</v>
      </c>
      <c r="G30" s="420">
        <v>2412</v>
      </c>
      <c r="H30" s="420">
        <v>2338</v>
      </c>
      <c r="I30" s="420">
        <v>2356</v>
      </c>
      <c r="J30" s="420">
        <v>2277</v>
      </c>
      <c r="K30" s="420">
        <v>2361</v>
      </c>
      <c r="L30" s="420">
        <v>2421</v>
      </c>
      <c r="M30" s="420">
        <v>2362</v>
      </c>
      <c r="O30" s="339"/>
      <c r="P30" s="339"/>
      <c r="Q30" s="507"/>
      <c r="R30" s="339"/>
      <c r="S30" s="339"/>
      <c r="T30" s="339"/>
      <c r="U30" s="339"/>
      <c r="V30" s="339"/>
      <c r="W30" s="506"/>
      <c r="X30" s="506"/>
      <c r="Y30" s="506"/>
      <c r="Z30" s="506"/>
      <c r="AA30" s="506"/>
      <c r="AB30" s="506"/>
      <c r="AC30" s="506"/>
      <c r="AD30" s="506"/>
      <c r="AE30" s="506"/>
      <c r="AF30" s="506"/>
      <c r="AG30" s="339"/>
      <c r="AH30" s="339"/>
      <c r="AI30" s="339"/>
      <c r="AJ30" s="339"/>
      <c r="AK30" s="339"/>
      <c r="AL30" s="339"/>
      <c r="AM30" s="339"/>
      <c r="AN30" s="339"/>
      <c r="AO30" s="339"/>
      <c r="AP30" s="339"/>
    </row>
    <row r="31" spans="1:42" s="123" customFormat="1" ht="12.75" customHeight="1" x14ac:dyDescent="0.2">
      <c r="A31" s="101"/>
      <c r="B31" s="100" t="s">
        <v>146</v>
      </c>
      <c r="C31" s="420">
        <v>1062</v>
      </c>
      <c r="D31" s="420">
        <v>1072</v>
      </c>
      <c r="E31" s="420">
        <v>1068</v>
      </c>
      <c r="F31" s="420">
        <v>1085</v>
      </c>
      <c r="G31" s="420">
        <v>1084</v>
      </c>
      <c r="H31" s="420">
        <v>1039</v>
      </c>
      <c r="I31" s="420">
        <v>1057</v>
      </c>
      <c r="J31" s="420">
        <v>997</v>
      </c>
      <c r="K31" s="420">
        <v>1049</v>
      </c>
      <c r="L31" s="420">
        <v>1048</v>
      </c>
      <c r="M31" s="420">
        <v>1044</v>
      </c>
      <c r="O31" s="339"/>
      <c r="P31" s="339"/>
      <c r="Q31" s="507"/>
      <c r="R31" s="339"/>
      <c r="S31" s="339"/>
      <c r="T31" s="339"/>
      <c r="U31" s="339"/>
      <c r="V31" s="339"/>
      <c r="W31" s="506"/>
      <c r="X31" s="506"/>
      <c r="Y31" s="506"/>
      <c r="Z31" s="506"/>
      <c r="AA31" s="506"/>
      <c r="AB31" s="506"/>
      <c r="AC31" s="506"/>
      <c r="AD31" s="506"/>
      <c r="AE31" s="506"/>
      <c r="AF31" s="506"/>
      <c r="AG31" s="339"/>
      <c r="AH31" s="339"/>
      <c r="AI31" s="339"/>
      <c r="AJ31" s="339"/>
      <c r="AK31" s="339"/>
      <c r="AL31" s="339"/>
      <c r="AM31" s="339"/>
      <c r="AN31" s="339"/>
      <c r="AO31" s="339"/>
      <c r="AP31" s="339"/>
    </row>
    <row r="32" spans="1:42" s="123" customFormat="1" ht="12.75" customHeight="1" x14ac:dyDescent="0.2">
      <c r="A32" s="101"/>
      <c r="B32" s="100" t="s">
        <v>153</v>
      </c>
      <c r="C32" s="420">
        <v>1309</v>
      </c>
      <c r="D32" s="420">
        <v>1386</v>
      </c>
      <c r="E32" s="420">
        <v>1412</v>
      </c>
      <c r="F32" s="420">
        <v>1468</v>
      </c>
      <c r="G32" s="420">
        <v>1541</v>
      </c>
      <c r="H32" s="420">
        <v>1517</v>
      </c>
      <c r="I32" s="420">
        <v>1553</v>
      </c>
      <c r="J32" s="420">
        <v>1566</v>
      </c>
      <c r="K32" s="420">
        <v>1620</v>
      </c>
      <c r="L32" s="420">
        <v>1701</v>
      </c>
      <c r="M32" s="420">
        <v>1730</v>
      </c>
      <c r="O32" s="339"/>
      <c r="P32" s="339"/>
      <c r="Q32" s="507"/>
      <c r="R32" s="339"/>
      <c r="S32" s="339"/>
      <c r="T32" s="339"/>
      <c r="U32" s="339"/>
      <c r="V32" s="339"/>
      <c r="W32" s="506"/>
      <c r="X32" s="506"/>
      <c r="Y32" s="506"/>
      <c r="Z32" s="506"/>
      <c r="AA32" s="506"/>
      <c r="AB32" s="506"/>
      <c r="AC32" s="506"/>
      <c r="AD32" s="506"/>
      <c r="AE32" s="506"/>
      <c r="AF32" s="506"/>
      <c r="AG32" s="339"/>
      <c r="AH32" s="339"/>
      <c r="AI32" s="339"/>
      <c r="AJ32" s="339"/>
      <c r="AK32" s="339"/>
      <c r="AL32" s="339"/>
      <c r="AM32" s="339"/>
      <c r="AN32" s="339"/>
      <c r="AO32" s="339"/>
      <c r="AP32" s="339"/>
    </row>
    <row r="33" spans="1:42" s="123" customFormat="1" ht="16.5" customHeight="1" x14ac:dyDescent="0.2">
      <c r="A33" s="187" t="s">
        <v>74</v>
      </c>
      <c r="B33" s="301" t="s">
        <v>154</v>
      </c>
      <c r="C33" s="31">
        <v>193</v>
      </c>
      <c r="D33" s="31">
        <v>211</v>
      </c>
      <c r="E33" s="31">
        <v>204</v>
      </c>
      <c r="F33" s="31">
        <v>194</v>
      </c>
      <c r="G33" s="31">
        <v>183</v>
      </c>
      <c r="H33" s="31">
        <v>185</v>
      </c>
      <c r="I33" s="31">
        <v>198</v>
      </c>
      <c r="J33" s="31">
        <v>192</v>
      </c>
      <c r="K33" s="31">
        <v>209</v>
      </c>
      <c r="L33" s="31">
        <v>236</v>
      </c>
      <c r="M33" s="31">
        <v>244</v>
      </c>
      <c r="O33" s="339"/>
      <c r="P33" s="339"/>
      <c r="Q33" s="507"/>
      <c r="R33" s="339"/>
      <c r="S33" s="339"/>
      <c r="T33" s="339"/>
      <c r="U33" s="339"/>
      <c r="V33" s="339"/>
      <c r="W33" s="506"/>
      <c r="X33" s="506"/>
      <c r="Y33" s="506"/>
      <c r="Z33" s="506"/>
      <c r="AA33" s="506"/>
      <c r="AB33" s="506"/>
      <c r="AC33" s="506"/>
      <c r="AD33" s="506"/>
      <c r="AE33" s="506"/>
      <c r="AF33" s="506"/>
      <c r="AG33" s="339"/>
      <c r="AH33" s="339"/>
      <c r="AI33" s="339"/>
      <c r="AJ33" s="339"/>
      <c r="AK33" s="339"/>
      <c r="AL33" s="339"/>
      <c r="AM33" s="339"/>
      <c r="AN33" s="339"/>
      <c r="AO33" s="339"/>
      <c r="AP33" s="339"/>
    </row>
    <row r="34" spans="1:42" s="123" customFormat="1" ht="12.75" customHeight="1" x14ac:dyDescent="0.2">
      <c r="A34" s="187" t="s">
        <v>75</v>
      </c>
      <c r="B34" s="301" t="s">
        <v>163</v>
      </c>
      <c r="C34" s="31">
        <v>637</v>
      </c>
      <c r="D34" s="31">
        <v>623</v>
      </c>
      <c r="E34" s="31">
        <v>605</v>
      </c>
      <c r="F34" s="31">
        <v>607</v>
      </c>
      <c r="G34" s="31">
        <v>602</v>
      </c>
      <c r="H34" s="31">
        <v>617</v>
      </c>
      <c r="I34" s="31">
        <v>625</v>
      </c>
      <c r="J34" s="31">
        <v>620</v>
      </c>
      <c r="K34" s="31">
        <v>636</v>
      </c>
      <c r="L34" s="31">
        <v>648</v>
      </c>
      <c r="M34" s="31">
        <v>630</v>
      </c>
      <c r="O34" s="339"/>
      <c r="P34" s="506"/>
      <c r="Q34" s="507"/>
      <c r="R34" s="339"/>
      <c r="S34" s="339"/>
      <c r="T34" s="339"/>
      <c r="U34" s="339"/>
      <c r="V34" s="339"/>
      <c r="W34" s="506"/>
      <c r="X34" s="506"/>
      <c r="Y34" s="506"/>
      <c r="Z34" s="506"/>
      <c r="AA34" s="506"/>
      <c r="AB34" s="506"/>
      <c r="AC34" s="506"/>
      <c r="AD34" s="506"/>
      <c r="AE34" s="506"/>
      <c r="AF34" s="506"/>
      <c r="AG34" s="339"/>
      <c r="AH34" s="339"/>
      <c r="AI34" s="339"/>
      <c r="AJ34" s="339"/>
      <c r="AK34" s="339"/>
      <c r="AL34" s="339"/>
      <c r="AM34" s="339"/>
      <c r="AN34" s="339"/>
      <c r="AO34" s="339"/>
      <c r="AP34" s="339"/>
    </row>
    <row r="35" spans="1:42" s="123" customFormat="1" ht="12.75" customHeight="1" x14ac:dyDescent="0.2">
      <c r="A35" s="187" t="s">
        <v>76</v>
      </c>
      <c r="B35" s="301" t="s">
        <v>77</v>
      </c>
      <c r="C35" s="31">
        <v>27621</v>
      </c>
      <c r="D35" s="31">
        <v>27400</v>
      </c>
      <c r="E35" s="31">
        <v>27945</v>
      </c>
      <c r="F35" s="31">
        <v>28669</v>
      </c>
      <c r="G35" s="31">
        <v>29662</v>
      </c>
      <c r="H35" s="31">
        <v>30134</v>
      </c>
      <c r="I35" s="31">
        <v>31394</v>
      </c>
      <c r="J35" s="31">
        <v>31375</v>
      </c>
      <c r="K35" s="31">
        <v>33643</v>
      </c>
      <c r="L35" s="31">
        <v>35137</v>
      </c>
      <c r="M35" s="31">
        <v>35614</v>
      </c>
      <c r="O35" s="339"/>
      <c r="P35" s="339"/>
      <c r="Q35" s="507"/>
      <c r="R35" s="339"/>
      <c r="S35" s="339"/>
      <c r="T35" s="339"/>
      <c r="U35" s="339"/>
      <c r="V35" s="339"/>
      <c r="W35" s="506"/>
      <c r="X35" s="506"/>
      <c r="Y35" s="506"/>
      <c r="Z35" s="506"/>
      <c r="AA35" s="506"/>
      <c r="AB35" s="506"/>
      <c r="AC35" s="506"/>
      <c r="AD35" s="506"/>
      <c r="AE35" s="506"/>
      <c r="AF35" s="506"/>
      <c r="AG35" s="339"/>
      <c r="AH35" s="339"/>
      <c r="AI35" s="339"/>
      <c r="AJ35" s="339"/>
      <c r="AK35" s="339"/>
      <c r="AL35" s="339"/>
      <c r="AM35" s="339"/>
      <c r="AN35" s="339"/>
      <c r="AO35" s="339"/>
      <c r="AP35" s="339"/>
    </row>
    <row r="36" spans="1:42" s="123" customFormat="1" ht="12.75" customHeight="1" x14ac:dyDescent="0.2">
      <c r="A36" s="187" t="s">
        <v>78</v>
      </c>
      <c r="B36" s="301" t="s">
        <v>164</v>
      </c>
      <c r="C36" s="31">
        <v>74208</v>
      </c>
      <c r="D36" s="31">
        <v>74441</v>
      </c>
      <c r="E36" s="31">
        <v>74332</v>
      </c>
      <c r="F36" s="31">
        <v>73637</v>
      </c>
      <c r="G36" s="31">
        <v>73191</v>
      </c>
      <c r="H36" s="31">
        <v>69985</v>
      </c>
      <c r="I36" s="31">
        <v>69568</v>
      </c>
      <c r="J36" s="31">
        <v>67802</v>
      </c>
      <c r="K36" s="31">
        <v>69554</v>
      </c>
      <c r="L36" s="31">
        <v>69619</v>
      </c>
      <c r="M36" s="31">
        <v>67579</v>
      </c>
      <c r="O36" s="339"/>
      <c r="P36" s="339"/>
      <c r="Q36" s="507"/>
      <c r="R36" s="339"/>
      <c r="S36" s="339"/>
      <c r="T36" s="339"/>
      <c r="U36" s="339"/>
      <c r="V36" s="339"/>
      <c r="W36" s="506"/>
      <c r="X36" s="506"/>
      <c r="Y36" s="506"/>
      <c r="Z36" s="506"/>
      <c r="AA36" s="506"/>
      <c r="AB36" s="506"/>
      <c r="AC36" s="506"/>
      <c r="AD36" s="506"/>
      <c r="AE36" s="506"/>
      <c r="AF36" s="506"/>
      <c r="AG36" s="339"/>
      <c r="AH36" s="339"/>
      <c r="AI36" s="339"/>
      <c r="AJ36" s="339"/>
      <c r="AK36" s="339"/>
      <c r="AL36" s="339"/>
      <c r="AM36" s="339"/>
      <c r="AN36" s="339"/>
      <c r="AO36" s="339"/>
      <c r="AP36" s="339"/>
    </row>
    <row r="37" spans="1:42" s="123" customFormat="1" ht="12.75" customHeight="1" x14ac:dyDescent="0.2">
      <c r="A37" s="187" t="s">
        <v>53</v>
      </c>
      <c r="B37" s="301" t="s">
        <v>91</v>
      </c>
      <c r="C37" s="31">
        <v>10632</v>
      </c>
      <c r="D37" s="31">
        <v>10537</v>
      </c>
      <c r="E37" s="31">
        <v>10462</v>
      </c>
      <c r="F37" s="31">
        <v>10490</v>
      </c>
      <c r="G37" s="31">
        <v>10497</v>
      </c>
      <c r="H37" s="31">
        <v>10339</v>
      </c>
      <c r="I37" s="31">
        <v>10288</v>
      </c>
      <c r="J37" s="31">
        <v>9821</v>
      </c>
      <c r="K37" s="31">
        <v>10445</v>
      </c>
      <c r="L37" s="31">
        <v>11013</v>
      </c>
      <c r="M37" s="31">
        <v>10965</v>
      </c>
      <c r="O37" s="339"/>
      <c r="P37" s="339"/>
      <c r="Q37" s="507"/>
      <c r="R37" s="339"/>
      <c r="S37" s="339"/>
      <c r="T37" s="339"/>
      <c r="U37" s="339"/>
      <c r="V37" s="339"/>
      <c r="W37" s="506"/>
      <c r="X37" s="506"/>
      <c r="Y37" s="506"/>
      <c r="Z37" s="506"/>
      <c r="AA37" s="506"/>
      <c r="AB37" s="506"/>
      <c r="AC37" s="506"/>
      <c r="AD37" s="506"/>
      <c r="AE37" s="506"/>
      <c r="AF37" s="506"/>
      <c r="AG37" s="339"/>
      <c r="AH37" s="339"/>
      <c r="AI37" s="339"/>
      <c r="AJ37" s="339"/>
      <c r="AK37" s="339"/>
      <c r="AL37" s="339"/>
      <c r="AM37" s="339"/>
      <c r="AN37" s="339"/>
      <c r="AO37" s="339"/>
      <c r="AP37" s="339"/>
    </row>
    <row r="38" spans="1:42" s="123" customFormat="1" ht="12.75" customHeight="1" x14ac:dyDescent="0.2">
      <c r="A38" s="187" t="s">
        <v>9</v>
      </c>
      <c r="B38" s="301" t="s">
        <v>155</v>
      </c>
      <c r="C38" s="31">
        <v>31162</v>
      </c>
      <c r="D38" s="31">
        <v>32218</v>
      </c>
      <c r="E38" s="31">
        <v>33270</v>
      </c>
      <c r="F38" s="31">
        <v>34159</v>
      </c>
      <c r="G38" s="31">
        <v>34949</v>
      </c>
      <c r="H38" s="31">
        <v>33798</v>
      </c>
      <c r="I38" s="31">
        <v>33300</v>
      </c>
      <c r="J38" s="31">
        <v>32645</v>
      </c>
      <c r="K38" s="31">
        <v>34416</v>
      </c>
      <c r="L38" s="31">
        <v>35628</v>
      </c>
      <c r="M38" s="31">
        <v>35543</v>
      </c>
      <c r="O38" s="339"/>
      <c r="P38" s="339"/>
      <c r="Q38" s="507"/>
      <c r="R38" s="339"/>
      <c r="S38" s="339"/>
      <c r="T38" s="339"/>
      <c r="U38" s="339"/>
      <c r="V38" s="339"/>
      <c r="W38" s="506"/>
      <c r="X38" s="506"/>
      <c r="Y38" s="506"/>
      <c r="Z38" s="506"/>
      <c r="AA38" s="506"/>
      <c r="AB38" s="506"/>
      <c r="AC38" s="506"/>
      <c r="AD38" s="506"/>
      <c r="AE38" s="506"/>
      <c r="AF38" s="506"/>
      <c r="AG38" s="339"/>
      <c r="AH38" s="339"/>
      <c r="AI38" s="339"/>
      <c r="AJ38" s="339"/>
      <c r="AK38" s="339"/>
      <c r="AL38" s="339"/>
      <c r="AM38" s="339"/>
      <c r="AN38" s="339"/>
      <c r="AO38" s="339"/>
      <c r="AP38" s="339"/>
    </row>
    <row r="39" spans="1:42" s="123" customFormat="1" ht="12.75" customHeight="1" x14ac:dyDescent="0.2">
      <c r="A39" s="187" t="s">
        <v>79</v>
      </c>
      <c r="B39" s="301" t="s">
        <v>161</v>
      </c>
      <c r="C39" s="31">
        <v>4637</v>
      </c>
      <c r="D39" s="31">
        <v>4749</v>
      </c>
      <c r="E39" s="31">
        <v>4883</v>
      </c>
      <c r="F39" s="31">
        <v>5130</v>
      </c>
      <c r="G39" s="31">
        <v>5304</v>
      </c>
      <c r="H39" s="31">
        <v>5356</v>
      </c>
      <c r="I39" s="31">
        <v>5633</v>
      </c>
      <c r="J39" s="31">
        <v>5723</v>
      </c>
      <c r="K39" s="31">
        <v>6314</v>
      </c>
      <c r="L39" s="31">
        <v>6698</v>
      </c>
      <c r="M39" s="31">
        <v>6857</v>
      </c>
      <c r="O39" s="339"/>
      <c r="P39" s="339"/>
      <c r="Q39" s="507"/>
      <c r="R39" s="339"/>
      <c r="S39" s="339"/>
      <c r="T39" s="339"/>
      <c r="U39" s="339"/>
      <c r="V39" s="339"/>
      <c r="W39" s="506"/>
      <c r="X39" s="506"/>
      <c r="Y39" s="506"/>
      <c r="Z39" s="506"/>
      <c r="AA39" s="506"/>
      <c r="AB39" s="506"/>
      <c r="AC39" s="506"/>
      <c r="AD39" s="506"/>
      <c r="AE39" s="506"/>
      <c r="AF39" s="506"/>
      <c r="AG39" s="339"/>
      <c r="AH39" s="339"/>
      <c r="AI39" s="339"/>
      <c r="AJ39" s="339"/>
      <c r="AK39" s="339"/>
      <c r="AL39" s="339"/>
      <c r="AM39" s="339"/>
      <c r="AN39" s="339"/>
      <c r="AO39" s="339"/>
      <c r="AP39" s="339"/>
    </row>
    <row r="40" spans="1:42" s="123" customFormat="1" ht="12.75" customHeight="1" x14ac:dyDescent="0.2">
      <c r="A40" s="187" t="s">
        <v>80</v>
      </c>
      <c r="B40" s="301" t="s">
        <v>156</v>
      </c>
      <c r="C40" s="31">
        <v>3675</v>
      </c>
      <c r="D40" s="31">
        <v>3674</v>
      </c>
      <c r="E40" s="31">
        <v>3659</v>
      </c>
      <c r="F40" s="31">
        <v>3692</v>
      </c>
      <c r="G40" s="31">
        <v>3685</v>
      </c>
      <c r="H40" s="31">
        <v>3647</v>
      </c>
      <c r="I40" s="31">
        <v>3710</v>
      </c>
      <c r="J40" s="31">
        <v>3599</v>
      </c>
      <c r="K40" s="31">
        <v>3755</v>
      </c>
      <c r="L40" s="31">
        <v>3781</v>
      </c>
      <c r="M40" s="31">
        <v>3799</v>
      </c>
      <c r="O40" s="339"/>
      <c r="P40" s="339"/>
      <c r="Q40" s="507"/>
      <c r="R40" s="339"/>
      <c r="S40" s="339"/>
      <c r="T40" s="339"/>
      <c r="U40" s="339"/>
      <c r="V40" s="339"/>
      <c r="W40" s="506"/>
      <c r="X40" s="506"/>
      <c r="Y40" s="506"/>
      <c r="Z40" s="506"/>
      <c r="AA40" s="506"/>
      <c r="AB40" s="506"/>
      <c r="AC40" s="506"/>
      <c r="AD40" s="506"/>
      <c r="AE40" s="506"/>
      <c r="AF40" s="506"/>
      <c r="AG40" s="339"/>
      <c r="AH40" s="339"/>
      <c r="AI40" s="339"/>
      <c r="AJ40" s="339"/>
      <c r="AK40" s="339"/>
      <c r="AL40" s="339"/>
      <c r="AM40" s="339"/>
      <c r="AN40" s="339"/>
      <c r="AO40" s="339"/>
      <c r="AP40" s="339"/>
    </row>
    <row r="41" spans="1:42" s="123" customFormat="1" ht="12.75" customHeight="1" x14ac:dyDescent="0.2">
      <c r="A41" s="187" t="s">
        <v>81</v>
      </c>
      <c r="B41" s="301" t="s">
        <v>100</v>
      </c>
      <c r="C41" s="31">
        <v>6325</v>
      </c>
      <c r="D41" s="31">
        <v>6641</v>
      </c>
      <c r="E41" s="31">
        <v>7069</v>
      </c>
      <c r="F41" s="31">
        <v>7649</v>
      </c>
      <c r="G41" s="31">
        <v>8416</v>
      </c>
      <c r="H41" s="31">
        <v>8804</v>
      </c>
      <c r="I41" s="31">
        <v>9411</v>
      </c>
      <c r="J41" s="31">
        <v>9635</v>
      </c>
      <c r="K41" s="31">
        <v>10313</v>
      </c>
      <c r="L41" s="31">
        <v>11022</v>
      </c>
      <c r="M41" s="31">
        <v>11090</v>
      </c>
      <c r="O41" s="339"/>
      <c r="P41" s="339"/>
      <c r="Q41" s="507"/>
      <c r="R41" s="339"/>
      <c r="S41" s="339"/>
      <c r="T41" s="339"/>
      <c r="U41" s="339"/>
      <c r="V41" s="339"/>
      <c r="W41" s="506"/>
      <c r="X41" s="506"/>
      <c r="Y41" s="506"/>
      <c r="Z41" s="506"/>
      <c r="AA41" s="506"/>
      <c r="AB41" s="506"/>
      <c r="AC41" s="506"/>
      <c r="AD41" s="506"/>
      <c r="AE41" s="506"/>
      <c r="AF41" s="506"/>
      <c r="AG41" s="339"/>
      <c r="AH41" s="339"/>
      <c r="AI41" s="339"/>
      <c r="AJ41" s="339"/>
      <c r="AK41" s="339"/>
      <c r="AL41" s="339"/>
      <c r="AM41" s="339"/>
      <c r="AN41" s="339"/>
      <c r="AO41" s="339"/>
      <c r="AP41" s="339"/>
    </row>
    <row r="42" spans="1:42" s="123" customFormat="1" ht="12.75" customHeight="1" x14ac:dyDescent="0.2">
      <c r="A42" s="187" t="s">
        <v>54</v>
      </c>
      <c r="B42" s="301" t="s">
        <v>165</v>
      </c>
      <c r="C42" s="31">
        <v>21426</v>
      </c>
      <c r="D42" s="31">
        <v>21717</v>
      </c>
      <c r="E42" s="31">
        <v>22039</v>
      </c>
      <c r="F42" s="31">
        <v>22524</v>
      </c>
      <c r="G42" s="31">
        <v>23187</v>
      </c>
      <c r="H42" s="31">
        <v>22977</v>
      </c>
      <c r="I42" s="31">
        <v>23504</v>
      </c>
      <c r="J42" s="31">
        <v>23335</v>
      </c>
      <c r="K42" s="31">
        <v>24442</v>
      </c>
      <c r="L42" s="31">
        <v>25202</v>
      </c>
      <c r="M42" s="31">
        <v>25302</v>
      </c>
      <c r="O42" s="339"/>
      <c r="P42" s="339"/>
      <c r="Q42" s="507"/>
      <c r="R42" s="339"/>
      <c r="S42" s="339"/>
      <c r="T42" s="339"/>
      <c r="U42" s="339"/>
      <c r="V42" s="501"/>
      <c r="W42" s="506"/>
      <c r="X42" s="506"/>
      <c r="Y42" s="506"/>
      <c r="Z42" s="506"/>
      <c r="AA42" s="506"/>
      <c r="AB42" s="506"/>
      <c r="AC42" s="506"/>
      <c r="AD42" s="506"/>
      <c r="AE42" s="506"/>
      <c r="AF42" s="506"/>
      <c r="AG42" s="339"/>
      <c r="AH42" s="339"/>
      <c r="AI42" s="339"/>
      <c r="AJ42" s="339"/>
      <c r="AK42" s="339"/>
      <c r="AL42" s="339"/>
      <c r="AM42" s="339"/>
      <c r="AN42" s="339"/>
      <c r="AO42" s="339"/>
      <c r="AP42" s="339"/>
    </row>
    <row r="43" spans="1:42" s="123" customFormat="1" ht="12.75" customHeight="1" x14ac:dyDescent="0.2">
      <c r="A43" s="187" t="s">
        <v>83</v>
      </c>
      <c r="B43" s="301" t="s">
        <v>159</v>
      </c>
      <c r="C43" s="31">
        <v>7438</v>
      </c>
      <c r="D43" s="31">
        <v>7568</v>
      </c>
      <c r="E43" s="31">
        <v>7855</v>
      </c>
      <c r="F43" s="31">
        <v>7959</v>
      </c>
      <c r="G43" s="31">
        <v>7811</v>
      </c>
      <c r="H43" s="31">
        <v>7970</v>
      </c>
      <c r="I43" s="31">
        <v>8005</v>
      </c>
      <c r="J43" s="31">
        <v>7640</v>
      </c>
      <c r="K43" s="31">
        <v>8560</v>
      </c>
      <c r="L43" s="31">
        <v>8903</v>
      </c>
      <c r="M43" s="31">
        <v>9033</v>
      </c>
      <c r="O43" s="339"/>
      <c r="P43" s="339"/>
      <c r="Q43" s="507"/>
      <c r="R43" s="339"/>
      <c r="S43" s="339"/>
      <c r="T43" s="339"/>
      <c r="U43" s="339"/>
      <c r="V43" s="501"/>
      <c r="W43" s="506"/>
      <c r="X43" s="506"/>
      <c r="Y43" s="506"/>
      <c r="Z43" s="506"/>
      <c r="AA43" s="506"/>
      <c r="AB43" s="506"/>
      <c r="AC43" s="506"/>
      <c r="AD43" s="506"/>
      <c r="AE43" s="506"/>
      <c r="AF43" s="506"/>
      <c r="AG43" s="339"/>
      <c r="AH43" s="339"/>
      <c r="AI43" s="339"/>
      <c r="AJ43" s="339"/>
      <c r="AK43" s="339"/>
      <c r="AL43" s="339"/>
      <c r="AM43" s="339"/>
      <c r="AN43" s="339"/>
      <c r="AO43" s="339"/>
      <c r="AP43" s="339"/>
    </row>
    <row r="44" spans="1:42" s="123" customFormat="1" ht="12.75" customHeight="1" x14ac:dyDescent="0.2">
      <c r="A44" s="187" t="s">
        <v>84</v>
      </c>
      <c r="B44" s="301" t="s">
        <v>160</v>
      </c>
      <c r="C44" s="31">
        <v>599</v>
      </c>
      <c r="D44" s="31">
        <v>596</v>
      </c>
      <c r="E44" s="31">
        <v>560</v>
      </c>
      <c r="F44" s="31">
        <v>559</v>
      </c>
      <c r="G44" s="31">
        <v>564</v>
      </c>
      <c r="H44" s="31">
        <v>546</v>
      </c>
      <c r="I44" s="31">
        <v>558</v>
      </c>
      <c r="J44" s="31">
        <v>517</v>
      </c>
      <c r="K44" s="31">
        <v>520</v>
      </c>
      <c r="L44" s="31">
        <v>534</v>
      </c>
      <c r="M44" s="31">
        <v>553</v>
      </c>
      <c r="O44" s="339"/>
      <c r="P44" s="339"/>
      <c r="Q44" s="507"/>
      <c r="R44" s="339"/>
      <c r="S44" s="339"/>
      <c r="T44" s="339"/>
      <c r="U44" s="339"/>
      <c r="V44" s="501"/>
      <c r="W44" s="506"/>
      <c r="X44" s="506"/>
      <c r="Y44" s="506"/>
      <c r="Z44" s="506"/>
      <c r="AA44" s="506"/>
      <c r="AB44" s="506"/>
      <c r="AC44" s="506"/>
      <c r="AD44" s="506"/>
      <c r="AE44" s="506"/>
      <c r="AF44" s="506"/>
      <c r="AG44" s="339"/>
      <c r="AH44" s="339"/>
      <c r="AI44" s="339"/>
      <c r="AJ44" s="339"/>
      <c r="AK44" s="339"/>
      <c r="AL44" s="339"/>
      <c r="AM44" s="339"/>
      <c r="AN44" s="339"/>
      <c r="AO44" s="339"/>
      <c r="AP44" s="339"/>
    </row>
    <row r="45" spans="1:42" s="123" customFormat="1" ht="12.75" customHeight="1" x14ac:dyDescent="0.2">
      <c r="A45" s="187" t="s">
        <v>92</v>
      </c>
      <c r="B45" s="301" t="s">
        <v>82</v>
      </c>
      <c r="C45" s="31">
        <v>3802</v>
      </c>
      <c r="D45" s="31">
        <v>3857</v>
      </c>
      <c r="E45" s="31">
        <v>3829</v>
      </c>
      <c r="F45" s="31">
        <v>3817</v>
      </c>
      <c r="G45" s="31">
        <v>3764</v>
      </c>
      <c r="H45" s="31">
        <v>3671</v>
      </c>
      <c r="I45" s="31">
        <v>3680</v>
      </c>
      <c r="J45" s="31">
        <v>3577</v>
      </c>
      <c r="K45" s="31">
        <v>3747</v>
      </c>
      <c r="L45" s="31">
        <v>3850</v>
      </c>
      <c r="M45" s="31">
        <v>3912</v>
      </c>
      <c r="O45" s="339"/>
      <c r="P45" s="339"/>
      <c r="Q45" s="507"/>
      <c r="R45" s="339"/>
      <c r="S45" s="339"/>
      <c r="T45" s="339"/>
      <c r="U45" s="339"/>
      <c r="V45" s="501"/>
      <c r="W45" s="506"/>
      <c r="X45" s="506"/>
      <c r="Y45" s="506"/>
      <c r="Z45" s="506"/>
      <c r="AA45" s="506"/>
      <c r="AB45" s="506"/>
      <c r="AC45" s="506"/>
      <c r="AD45" s="506"/>
      <c r="AE45" s="506"/>
      <c r="AF45" s="506"/>
      <c r="AG45" s="339"/>
      <c r="AH45" s="339"/>
      <c r="AI45" s="339"/>
      <c r="AJ45" s="339"/>
      <c r="AK45" s="339"/>
      <c r="AL45" s="339"/>
      <c r="AM45" s="339"/>
      <c r="AN45" s="339"/>
      <c r="AO45" s="339"/>
      <c r="AP45" s="339"/>
    </row>
    <row r="46" spans="1:42" s="123" customFormat="1" ht="12.75" customHeight="1" x14ac:dyDescent="0.2">
      <c r="A46" s="187" t="s">
        <v>85</v>
      </c>
      <c r="B46" s="301" t="s">
        <v>131</v>
      </c>
      <c r="C46" s="31">
        <v>14787</v>
      </c>
      <c r="D46" s="31">
        <v>15110</v>
      </c>
      <c r="E46" s="31">
        <v>15253</v>
      </c>
      <c r="F46" s="31">
        <v>15453</v>
      </c>
      <c r="G46" s="31">
        <v>15499</v>
      </c>
      <c r="H46" s="31">
        <v>15300</v>
      </c>
      <c r="I46" s="31">
        <v>15658</v>
      </c>
      <c r="J46" s="31">
        <v>15268</v>
      </c>
      <c r="K46" s="31">
        <v>16093</v>
      </c>
      <c r="L46" s="31">
        <v>16702</v>
      </c>
      <c r="M46" s="31">
        <v>16778</v>
      </c>
      <c r="O46" s="339"/>
      <c r="P46" s="339"/>
      <c r="Q46" s="339"/>
      <c r="R46" s="339"/>
      <c r="S46" s="339"/>
      <c r="T46" s="339"/>
      <c r="U46" s="339"/>
      <c r="V46" s="501"/>
      <c r="W46" s="506"/>
      <c r="X46" s="506"/>
      <c r="Y46" s="506"/>
      <c r="Z46" s="506"/>
      <c r="AA46" s="506"/>
      <c r="AB46" s="506"/>
      <c r="AC46" s="506"/>
      <c r="AD46" s="506"/>
      <c r="AE46" s="506"/>
      <c r="AF46" s="506"/>
      <c r="AG46" s="339"/>
      <c r="AH46" s="339"/>
      <c r="AI46" s="339"/>
      <c r="AJ46" s="339"/>
      <c r="AK46" s="339"/>
      <c r="AL46" s="339"/>
      <c r="AM46" s="339"/>
      <c r="AN46" s="339"/>
      <c r="AO46" s="339"/>
      <c r="AP46" s="339"/>
    </row>
    <row r="47" spans="1:42" s="123" customFormat="1" ht="12.75" customHeight="1" x14ac:dyDescent="0.2">
      <c r="A47" s="187" t="s">
        <v>93</v>
      </c>
      <c r="B47" s="301" t="s">
        <v>157</v>
      </c>
      <c r="C47" s="31">
        <v>3087</v>
      </c>
      <c r="D47" s="31">
        <v>3213</v>
      </c>
      <c r="E47" s="31">
        <v>3351</v>
      </c>
      <c r="F47" s="31">
        <v>3605</v>
      </c>
      <c r="G47" s="31">
        <v>3886</v>
      </c>
      <c r="H47" s="31">
        <v>3917</v>
      </c>
      <c r="I47" s="31">
        <v>3922</v>
      </c>
      <c r="J47" s="31">
        <v>3932</v>
      </c>
      <c r="K47" s="31">
        <v>4293</v>
      </c>
      <c r="L47" s="31">
        <v>4544</v>
      </c>
      <c r="M47" s="31">
        <v>4657</v>
      </c>
      <c r="O47" s="339"/>
      <c r="P47" s="339"/>
      <c r="Q47" s="339"/>
      <c r="R47" s="339"/>
      <c r="S47" s="339"/>
      <c r="T47" s="339"/>
      <c r="U47" s="339"/>
      <c r="V47" s="501"/>
      <c r="W47" s="506"/>
      <c r="X47" s="506"/>
      <c r="Y47" s="506"/>
      <c r="Z47" s="506"/>
      <c r="AA47" s="506"/>
      <c r="AB47" s="506"/>
      <c r="AC47" s="506"/>
      <c r="AD47" s="506"/>
      <c r="AE47" s="506"/>
      <c r="AF47" s="506"/>
      <c r="AG47" s="339"/>
      <c r="AH47" s="339"/>
      <c r="AI47" s="339"/>
      <c r="AJ47" s="339"/>
      <c r="AK47" s="339"/>
      <c r="AL47" s="339"/>
      <c r="AM47" s="339"/>
      <c r="AN47" s="339"/>
      <c r="AO47" s="339"/>
      <c r="AP47" s="339"/>
    </row>
    <row r="48" spans="1:42" ht="12.75" customHeight="1" x14ac:dyDescent="0.2">
      <c r="A48" s="187" t="s">
        <v>94</v>
      </c>
      <c r="B48" s="301" t="s">
        <v>101</v>
      </c>
      <c r="C48" s="31">
        <v>13415</v>
      </c>
      <c r="D48" s="31">
        <v>13491</v>
      </c>
      <c r="E48" s="31">
        <v>13431</v>
      </c>
      <c r="F48" s="31">
        <v>13330</v>
      </c>
      <c r="G48" s="31">
        <v>13348</v>
      </c>
      <c r="H48" s="31">
        <v>12528</v>
      </c>
      <c r="I48" s="31">
        <v>12260</v>
      </c>
      <c r="J48" s="31">
        <v>11606</v>
      </c>
      <c r="K48" s="31">
        <v>12060</v>
      </c>
      <c r="L48" s="31">
        <v>11864</v>
      </c>
      <c r="M48" s="31">
        <v>11458</v>
      </c>
      <c r="V48" s="501"/>
      <c r="W48" s="506"/>
      <c r="X48" s="506"/>
      <c r="Y48" s="506"/>
      <c r="Z48" s="506"/>
      <c r="AA48" s="506"/>
      <c r="AB48" s="506"/>
      <c r="AC48" s="506"/>
      <c r="AD48" s="506"/>
      <c r="AE48" s="506"/>
      <c r="AF48" s="506"/>
    </row>
    <row r="49" spans="1:32" ht="12.75" customHeight="1" x14ac:dyDescent="0.2">
      <c r="A49" s="34" t="s">
        <v>95</v>
      </c>
      <c r="B49" s="35" t="s">
        <v>158</v>
      </c>
      <c r="C49" s="421">
        <v>15</v>
      </c>
      <c r="D49" s="421">
        <v>13</v>
      </c>
      <c r="E49" s="421">
        <v>16</v>
      </c>
      <c r="F49" s="421">
        <v>13</v>
      </c>
      <c r="G49" s="421">
        <v>14</v>
      </c>
      <c r="H49" s="421">
        <v>15</v>
      </c>
      <c r="I49" s="421">
        <v>17</v>
      </c>
      <c r="J49" s="421">
        <v>16</v>
      </c>
      <c r="K49" s="421">
        <v>15</v>
      </c>
      <c r="L49" s="421">
        <v>16</v>
      </c>
      <c r="M49" s="421">
        <v>18</v>
      </c>
      <c r="V49" s="501"/>
      <c r="W49" s="506"/>
      <c r="X49" s="506"/>
      <c r="Y49" s="506"/>
      <c r="Z49" s="506"/>
      <c r="AA49" s="506"/>
      <c r="AB49" s="506"/>
      <c r="AC49" s="506"/>
      <c r="AD49" s="506"/>
      <c r="AE49" s="506"/>
      <c r="AF49" s="506"/>
    </row>
    <row r="50" spans="1:32" ht="15" customHeight="1" x14ac:dyDescent="0.2">
      <c r="A50" s="19" t="s">
        <v>326</v>
      </c>
      <c r="B50" s="8"/>
      <c r="C50" s="179"/>
      <c r="D50" s="179"/>
      <c r="E50" s="179"/>
      <c r="F50" s="179"/>
      <c r="G50" s="179"/>
      <c r="H50" s="179"/>
      <c r="I50" s="179"/>
      <c r="J50" s="179"/>
      <c r="K50" s="179"/>
      <c r="L50" s="179"/>
      <c r="M50" s="179"/>
      <c r="V50" s="501"/>
      <c r="W50" s="506"/>
      <c r="X50" s="506"/>
      <c r="Y50" s="506"/>
      <c r="Z50" s="506"/>
      <c r="AA50" s="506"/>
      <c r="AB50" s="506"/>
      <c r="AC50" s="506"/>
      <c r="AD50" s="506"/>
      <c r="AE50" s="506"/>
      <c r="AF50" s="506"/>
    </row>
    <row r="51" spans="1:32" ht="19.5" customHeight="1" x14ac:dyDescent="0.2">
      <c r="B51" s="188"/>
      <c r="V51" s="501"/>
      <c r="W51" s="506"/>
      <c r="X51" s="506"/>
      <c r="Y51" s="506"/>
      <c r="Z51" s="506"/>
      <c r="AA51" s="506"/>
      <c r="AB51" s="506"/>
      <c r="AC51" s="506"/>
      <c r="AD51" s="506"/>
      <c r="AE51" s="506"/>
      <c r="AF51" s="506"/>
    </row>
    <row r="52" spans="1:32" x14ac:dyDescent="0.2">
      <c r="V52" s="501"/>
      <c r="W52" s="506"/>
      <c r="X52" s="506"/>
      <c r="Y52" s="506"/>
      <c r="Z52" s="506"/>
      <c r="AA52" s="506"/>
      <c r="AB52" s="506"/>
      <c r="AC52" s="506"/>
      <c r="AD52" s="506"/>
      <c r="AE52" s="506"/>
      <c r="AF52" s="506"/>
    </row>
    <row r="53" spans="1:32" x14ac:dyDescent="0.2">
      <c r="V53" s="501"/>
      <c r="W53" s="506"/>
      <c r="X53" s="506"/>
      <c r="Y53" s="506"/>
      <c r="Z53" s="506"/>
      <c r="AA53" s="506"/>
      <c r="AB53" s="506"/>
      <c r="AC53" s="506"/>
      <c r="AD53" s="506"/>
      <c r="AE53" s="506"/>
      <c r="AF53" s="506"/>
    </row>
    <row r="54" spans="1:32" x14ac:dyDescent="0.2">
      <c r="V54" s="501"/>
      <c r="W54" s="506"/>
      <c r="X54" s="506"/>
      <c r="Y54" s="506"/>
      <c r="Z54" s="506"/>
      <c r="AA54" s="506"/>
      <c r="AB54" s="506"/>
      <c r="AC54" s="506"/>
      <c r="AD54" s="506"/>
      <c r="AE54" s="506"/>
      <c r="AF54" s="506"/>
    </row>
    <row r="55" spans="1:32" x14ac:dyDescent="0.2">
      <c r="V55" s="501"/>
      <c r="W55" s="506"/>
      <c r="X55" s="506"/>
      <c r="Y55" s="506"/>
      <c r="Z55" s="506"/>
      <c r="AA55" s="506"/>
      <c r="AB55" s="506"/>
      <c r="AC55" s="506"/>
      <c r="AD55" s="506"/>
      <c r="AE55" s="506"/>
      <c r="AF55" s="506"/>
    </row>
    <row r="56" spans="1:32" x14ac:dyDescent="0.2">
      <c r="V56" s="501"/>
      <c r="W56" s="506"/>
      <c r="X56" s="506"/>
      <c r="Y56" s="506"/>
      <c r="Z56" s="506"/>
      <c r="AA56" s="506"/>
      <c r="AB56" s="506"/>
      <c r="AC56" s="506"/>
      <c r="AD56" s="506"/>
      <c r="AE56" s="506"/>
      <c r="AF56" s="506"/>
    </row>
    <row r="57" spans="1:32" x14ac:dyDescent="0.2">
      <c r="V57" s="501"/>
      <c r="W57" s="506"/>
      <c r="X57" s="506"/>
      <c r="Y57" s="506"/>
      <c r="Z57" s="506"/>
      <c r="AA57" s="506"/>
      <c r="AB57" s="506"/>
      <c r="AC57" s="506"/>
      <c r="AD57" s="506"/>
      <c r="AE57" s="506"/>
      <c r="AF57" s="506"/>
    </row>
    <row r="58" spans="1:32" x14ac:dyDescent="0.2">
      <c r="V58" s="501"/>
      <c r="W58" s="506"/>
      <c r="X58" s="506"/>
      <c r="Y58" s="506"/>
      <c r="Z58" s="506"/>
      <c r="AA58" s="506"/>
      <c r="AB58" s="506"/>
      <c r="AC58" s="506"/>
      <c r="AD58" s="506"/>
      <c r="AE58" s="506"/>
      <c r="AF58" s="506"/>
    </row>
  </sheetData>
  <mergeCells count="1">
    <mergeCell ref="A1:M1"/>
  </mergeCells>
  <phoneticPr fontId="17" type="noConversion"/>
  <conditionalFormatting sqref="D2:D3 C5:G49 C2:C4 C51:D1048576 W13:AF13">
    <cfRule type="cellIs" dxfId="2077" priority="55" operator="equal">
      <formula>0</formula>
    </cfRule>
  </conditionalFormatting>
  <conditionalFormatting sqref="O5:O6">
    <cfRule type="containsText" dxfId="2076" priority="51" operator="containsText" text="FALSO">
      <formula>NOT(ISERROR(SEARCH("FALSO",O5)))</formula>
    </cfRule>
  </conditionalFormatting>
  <conditionalFormatting sqref="D4">
    <cfRule type="cellIs" dxfId="2075" priority="46" operator="equal">
      <formula>0</formula>
    </cfRule>
  </conditionalFormatting>
  <conditionalFormatting sqref="G4">
    <cfRule type="cellIs" dxfId="2074" priority="37" operator="equal">
      <formula>0</formula>
    </cfRule>
  </conditionalFormatting>
  <conditionalFormatting sqref="G2:G3 G51:G1048576">
    <cfRule type="cellIs" dxfId="2073" priority="38" operator="equal">
      <formula>0</formula>
    </cfRule>
  </conditionalFormatting>
  <conditionalFormatting sqref="E4">
    <cfRule type="cellIs" dxfId="2072" priority="35" operator="equal">
      <formula>0</formula>
    </cfRule>
  </conditionalFormatting>
  <conditionalFormatting sqref="E2:E3 E51:E1048576">
    <cfRule type="cellIs" dxfId="2071" priority="36" operator="equal">
      <formula>0</formula>
    </cfRule>
  </conditionalFormatting>
  <conditionalFormatting sqref="F4">
    <cfRule type="cellIs" dxfId="2070" priority="32" operator="equal">
      <formula>0</formula>
    </cfRule>
  </conditionalFormatting>
  <conditionalFormatting sqref="F2:F3 F51:F1048576">
    <cfRule type="cellIs" dxfId="2069" priority="33" operator="equal">
      <formula>0</formula>
    </cfRule>
  </conditionalFormatting>
  <conditionalFormatting sqref="H4">
    <cfRule type="cellIs" dxfId="2068" priority="29" operator="equal">
      <formula>0</formula>
    </cfRule>
  </conditionalFormatting>
  <conditionalFormatting sqref="H5:H49">
    <cfRule type="cellIs" dxfId="2067" priority="31" operator="equal">
      <formula>0</formula>
    </cfRule>
  </conditionalFormatting>
  <conditionalFormatting sqref="H2:H3 H51:H1048576">
    <cfRule type="cellIs" dxfId="2066" priority="30" operator="equal">
      <formula>0</formula>
    </cfRule>
  </conditionalFormatting>
  <conditionalFormatting sqref="I4">
    <cfRule type="cellIs" dxfId="2065" priority="26" operator="equal">
      <formula>0</formula>
    </cfRule>
  </conditionalFormatting>
  <conditionalFormatting sqref="I5:I49">
    <cfRule type="cellIs" dxfId="2064" priority="28" operator="equal">
      <formula>0</formula>
    </cfRule>
  </conditionalFormatting>
  <conditionalFormatting sqref="I2:I3 I51:I1048576">
    <cfRule type="cellIs" dxfId="2063" priority="27" operator="equal">
      <formula>0</formula>
    </cfRule>
  </conditionalFormatting>
  <conditionalFormatting sqref="J4">
    <cfRule type="cellIs" dxfId="2062" priority="17" operator="equal">
      <formula>0</formula>
    </cfRule>
  </conditionalFormatting>
  <conditionalFormatting sqref="J5:J49">
    <cfRule type="cellIs" dxfId="2061" priority="19" operator="equal">
      <formula>0</formula>
    </cfRule>
  </conditionalFormatting>
  <conditionalFormatting sqref="J2:J3 J51:J1048576">
    <cfRule type="cellIs" dxfId="2060" priority="18" operator="equal">
      <formula>0</formula>
    </cfRule>
  </conditionalFormatting>
  <conditionalFormatting sqref="K4">
    <cfRule type="cellIs" dxfId="2059" priority="13" operator="equal">
      <formula>0</formula>
    </cfRule>
  </conditionalFormatting>
  <conditionalFormatting sqref="K5:K49">
    <cfRule type="cellIs" dxfId="2058" priority="15" operator="equal">
      <formula>0</formula>
    </cfRule>
  </conditionalFormatting>
  <conditionalFormatting sqref="K2:K3 K51:K1048576">
    <cfRule type="cellIs" dxfId="2057" priority="14" operator="equal">
      <formula>0</formula>
    </cfRule>
  </conditionalFormatting>
  <conditionalFormatting sqref="L4">
    <cfRule type="cellIs" dxfId="2056" priority="4" operator="equal">
      <formula>0</formula>
    </cfRule>
  </conditionalFormatting>
  <conditionalFormatting sqref="L5:L49">
    <cfRule type="cellIs" dxfId="2055" priority="6" operator="equal">
      <formula>0</formula>
    </cfRule>
  </conditionalFormatting>
  <conditionalFormatting sqref="L2:L3 L51:L1048576">
    <cfRule type="cellIs" dxfId="2054" priority="5" operator="equal">
      <formula>0</formula>
    </cfRule>
  </conditionalFormatting>
  <conditionalFormatting sqref="M4">
    <cfRule type="cellIs" dxfId="2053" priority="1" operator="equal">
      <formula>0</formula>
    </cfRule>
  </conditionalFormatting>
  <conditionalFormatting sqref="M5:M49">
    <cfRule type="cellIs" dxfId="2052" priority="3" operator="equal">
      <formula>0</formula>
    </cfRule>
  </conditionalFormatting>
  <conditionalFormatting sqref="M2:M3 M51:M1048576">
    <cfRule type="cellIs" dxfId="2051" priority="2"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92EA-7F13-468E-8DD8-52A000BF0CD7}">
  <sheetPr>
    <tabColor rgb="FFA50021"/>
  </sheetPr>
  <dimension ref="A1:AW66"/>
  <sheetViews>
    <sheetView showGridLines="0" workbookViewId="0">
      <selection sqref="A1:M1"/>
    </sheetView>
  </sheetViews>
  <sheetFormatPr defaultColWidth="9.140625" defaultRowHeight="11.25" x14ac:dyDescent="0.2"/>
  <cols>
    <col min="1" max="1" width="3" style="133" customWidth="1"/>
    <col min="2" max="2" width="43.5703125" style="130" customWidth="1"/>
    <col min="3" max="13" width="6.5703125" style="125" customWidth="1"/>
    <col min="14" max="14" width="9.140625" style="125"/>
    <col min="15" max="49" width="9.140625" style="128"/>
    <col min="50" max="16384" width="9.140625" style="125"/>
  </cols>
  <sheetData>
    <row r="1" spans="1:49" s="124" customFormat="1" ht="26.1" customHeight="1" x14ac:dyDescent="0.2">
      <c r="A1" s="690" t="s">
        <v>366</v>
      </c>
      <c r="B1" s="690"/>
      <c r="C1" s="690"/>
      <c r="D1" s="690"/>
      <c r="E1" s="690"/>
      <c r="F1" s="690"/>
      <c r="G1" s="690"/>
      <c r="H1" s="690"/>
      <c r="I1" s="690"/>
      <c r="J1" s="690"/>
      <c r="K1" s="690"/>
      <c r="L1" s="690"/>
      <c r="M1" s="690"/>
      <c r="O1" s="556"/>
      <c r="P1" s="556"/>
      <c r="Q1" s="340"/>
      <c r="R1" s="502"/>
      <c r="S1" s="502"/>
      <c r="T1" s="502"/>
      <c r="U1" s="502"/>
      <c r="V1" s="503"/>
      <c r="W1" s="502"/>
      <c r="X1" s="502"/>
      <c r="Y1" s="502"/>
      <c r="Z1" s="502"/>
      <c r="AA1" s="502"/>
      <c r="AB1" s="502"/>
      <c r="AC1" s="556"/>
      <c r="AD1" s="556"/>
      <c r="AE1" s="556"/>
      <c r="AF1" s="556"/>
      <c r="AG1" s="556"/>
      <c r="AH1" s="556"/>
      <c r="AI1" s="556"/>
      <c r="AJ1" s="556"/>
      <c r="AK1" s="556"/>
      <c r="AL1" s="556"/>
      <c r="AM1" s="556"/>
      <c r="AN1" s="556"/>
      <c r="AO1" s="556"/>
      <c r="AP1" s="556"/>
      <c r="AQ1" s="556"/>
      <c r="AR1" s="556"/>
      <c r="AS1" s="556"/>
      <c r="AT1" s="556"/>
      <c r="AU1" s="556"/>
      <c r="AV1" s="556"/>
      <c r="AW1" s="556"/>
    </row>
    <row r="2" spans="1:49" ht="9.6" customHeight="1" x14ac:dyDescent="0.2">
      <c r="A2" s="366"/>
      <c r="B2" s="98"/>
      <c r="C2" s="98"/>
      <c r="D2" s="98"/>
      <c r="E2" s="98"/>
      <c r="F2" s="98"/>
      <c r="G2" s="98"/>
      <c r="H2" s="98"/>
      <c r="I2" s="98"/>
      <c r="J2" s="98"/>
      <c r="K2" s="98"/>
      <c r="L2" s="98"/>
      <c r="M2" s="98"/>
      <c r="Q2" s="375"/>
      <c r="R2" s="375"/>
      <c r="S2" s="375"/>
      <c r="T2" s="375"/>
      <c r="U2" s="375"/>
      <c r="V2" s="375"/>
      <c r="W2" s="375"/>
      <c r="X2" s="375"/>
      <c r="Y2" s="375"/>
      <c r="Z2" s="375"/>
      <c r="AA2" s="375"/>
      <c r="AB2" s="375"/>
    </row>
    <row r="3" spans="1:49" s="111" customFormat="1" ht="15" customHeight="1" x14ac:dyDescent="0.2">
      <c r="A3" s="367" t="s">
        <v>42</v>
      </c>
      <c r="B3" s="355"/>
      <c r="C3" s="29"/>
      <c r="D3" s="29"/>
      <c r="E3" s="29"/>
      <c r="F3" s="29"/>
      <c r="G3" s="29"/>
      <c r="H3" s="29"/>
      <c r="I3" s="29"/>
      <c r="J3" s="29"/>
      <c r="K3" s="29"/>
      <c r="L3" s="29"/>
      <c r="M3" s="29" t="s">
        <v>68</v>
      </c>
      <c r="O3" s="375"/>
      <c r="P3" s="375"/>
      <c r="Q3" s="375"/>
      <c r="R3" s="580"/>
      <c r="S3" s="580"/>
      <c r="T3" s="580"/>
      <c r="U3" s="580"/>
      <c r="V3" s="580"/>
      <c r="W3" s="580"/>
      <c r="X3" s="580"/>
      <c r="Y3" s="580"/>
      <c r="Z3" s="580"/>
      <c r="AA3" s="580"/>
      <c r="AB3" s="580"/>
      <c r="AC3" s="375"/>
      <c r="AD3" s="375"/>
      <c r="AE3" s="375"/>
      <c r="AF3" s="375"/>
      <c r="AG3" s="375"/>
      <c r="AH3" s="375"/>
      <c r="AI3" s="375"/>
      <c r="AJ3" s="375"/>
      <c r="AK3" s="375"/>
      <c r="AL3" s="375"/>
      <c r="AM3" s="375"/>
      <c r="AN3" s="375"/>
      <c r="AO3" s="375"/>
      <c r="AP3" s="375"/>
      <c r="AQ3" s="375"/>
      <c r="AR3" s="375"/>
      <c r="AS3" s="375"/>
      <c r="AT3" s="375"/>
      <c r="AU3" s="375"/>
      <c r="AV3" s="375"/>
      <c r="AW3" s="375"/>
    </row>
    <row r="4" spans="1:49" s="111" customFormat="1" ht="25.5" customHeight="1" thickBot="1" x14ac:dyDescent="0.25">
      <c r="A4" s="102" t="s">
        <v>314</v>
      </c>
      <c r="B4" s="356"/>
      <c r="C4" s="183">
        <v>2014</v>
      </c>
      <c r="D4" s="183">
        <v>2015</v>
      </c>
      <c r="E4" s="183">
        <v>2016</v>
      </c>
      <c r="F4" s="183">
        <v>2017</v>
      </c>
      <c r="G4" s="183">
        <v>2018</v>
      </c>
      <c r="H4" s="183">
        <v>2019</v>
      </c>
      <c r="I4" s="183">
        <v>2020</v>
      </c>
      <c r="J4" s="183">
        <v>2021</v>
      </c>
      <c r="K4" s="183">
        <v>2022</v>
      </c>
      <c r="L4" s="183">
        <v>2023</v>
      </c>
      <c r="M4" s="183">
        <v>2024</v>
      </c>
      <c r="O4" s="340"/>
      <c r="P4" s="68"/>
      <c r="Q4" s="375"/>
      <c r="R4" s="340"/>
      <c r="S4" s="375"/>
      <c r="T4" s="375"/>
      <c r="U4" s="375"/>
      <c r="V4" s="375"/>
      <c r="W4" s="375"/>
      <c r="X4" s="375"/>
      <c r="Y4" s="375"/>
      <c r="Z4" s="375"/>
      <c r="AA4" s="375"/>
      <c r="AB4" s="375"/>
      <c r="AC4" s="503"/>
      <c r="AD4" s="375"/>
      <c r="AE4" s="375"/>
      <c r="AF4" s="375"/>
      <c r="AG4" s="375"/>
      <c r="AH4" s="375"/>
      <c r="AI4" s="375"/>
      <c r="AJ4" s="375"/>
      <c r="AK4" s="375"/>
      <c r="AL4" s="375"/>
      <c r="AM4" s="375"/>
      <c r="AN4" s="375"/>
      <c r="AO4" s="375"/>
      <c r="AP4" s="375"/>
      <c r="AQ4" s="375"/>
      <c r="AR4" s="375"/>
      <c r="AS4" s="375"/>
      <c r="AT4" s="375"/>
      <c r="AU4" s="375"/>
      <c r="AV4" s="375"/>
      <c r="AW4" s="375"/>
    </row>
    <row r="5" spans="1:49" s="111" customFormat="1" ht="19.5" customHeight="1" thickTop="1" x14ac:dyDescent="0.2">
      <c r="A5" s="374"/>
      <c r="B5" s="373" t="s">
        <v>11</v>
      </c>
      <c r="C5" s="404">
        <v>1093.21</v>
      </c>
      <c r="D5" s="404">
        <v>1096.6600000000001</v>
      </c>
      <c r="E5" s="404">
        <v>1107.8599999999999</v>
      </c>
      <c r="F5" s="404">
        <v>1133.3399999999999</v>
      </c>
      <c r="G5" s="404">
        <v>1170.25</v>
      </c>
      <c r="H5" s="404">
        <v>1209.94</v>
      </c>
      <c r="I5" s="404">
        <v>1250.75</v>
      </c>
      <c r="J5" s="404">
        <v>1294.1099999999999</v>
      </c>
      <c r="K5" s="404">
        <v>1368</v>
      </c>
      <c r="L5" s="404">
        <v>1466.66</v>
      </c>
      <c r="M5" s="404">
        <v>1582.75</v>
      </c>
      <c r="O5" s="340"/>
      <c r="P5" s="68"/>
      <c r="Q5" s="375"/>
      <c r="R5" s="340"/>
      <c r="S5" s="375"/>
      <c r="T5" s="375"/>
      <c r="U5" s="375"/>
      <c r="V5" s="375"/>
      <c r="W5" s="375"/>
      <c r="X5" s="375"/>
      <c r="Y5" s="375"/>
      <c r="Z5" s="375"/>
      <c r="AA5" s="375"/>
      <c r="AB5" s="375"/>
      <c r="AC5" s="503"/>
      <c r="AD5" s="375"/>
      <c r="AE5" s="375"/>
      <c r="AF5" s="375"/>
      <c r="AG5" s="375"/>
      <c r="AH5" s="375"/>
      <c r="AI5" s="375"/>
      <c r="AJ5" s="375"/>
      <c r="AK5" s="375"/>
      <c r="AL5" s="375"/>
      <c r="AM5" s="375"/>
      <c r="AN5" s="375"/>
      <c r="AO5" s="375"/>
      <c r="AP5" s="375"/>
      <c r="AQ5" s="375"/>
      <c r="AR5" s="375"/>
      <c r="AS5" s="375"/>
      <c r="AT5" s="375"/>
      <c r="AU5" s="375"/>
      <c r="AV5" s="375"/>
      <c r="AW5" s="375"/>
    </row>
    <row r="6" spans="1:49" s="111" customFormat="1" ht="24" customHeight="1" x14ac:dyDescent="0.2">
      <c r="A6" s="358">
        <v>1</v>
      </c>
      <c r="B6" s="359" t="s">
        <v>265</v>
      </c>
      <c r="C6" s="412">
        <v>2418.46</v>
      </c>
      <c r="D6" s="412">
        <v>2441.31</v>
      </c>
      <c r="E6" s="412">
        <v>2466.96</v>
      </c>
      <c r="F6" s="412">
        <v>2498.7199999999998</v>
      </c>
      <c r="G6" s="412">
        <v>2561.62</v>
      </c>
      <c r="H6" s="412">
        <v>2612.42</v>
      </c>
      <c r="I6" s="412">
        <v>2704.83</v>
      </c>
      <c r="J6" s="412">
        <v>2777.23</v>
      </c>
      <c r="K6" s="412">
        <v>2899.85</v>
      </c>
      <c r="L6" s="412">
        <v>3072.68</v>
      </c>
      <c r="M6" s="412">
        <v>3295.85</v>
      </c>
      <c r="O6" s="558"/>
      <c r="P6" s="375"/>
      <c r="Q6" s="559"/>
      <c r="R6" s="558"/>
      <c r="S6" s="375"/>
      <c r="T6" s="375"/>
      <c r="U6" s="375"/>
      <c r="V6" s="375"/>
      <c r="W6" s="375"/>
      <c r="X6" s="375"/>
      <c r="Y6" s="375"/>
      <c r="Z6" s="375"/>
      <c r="AA6" s="375"/>
      <c r="AB6" s="375"/>
      <c r="AC6" s="375"/>
      <c r="AD6" s="375"/>
      <c r="AE6" s="375"/>
      <c r="AF6" s="375"/>
      <c r="AG6" s="375"/>
      <c r="AH6" s="340"/>
      <c r="AI6" s="340"/>
      <c r="AJ6" s="340"/>
      <c r="AK6" s="340"/>
      <c r="AL6" s="340"/>
      <c r="AM6" s="340"/>
      <c r="AN6" s="340"/>
      <c r="AO6" s="340"/>
      <c r="AP6" s="340"/>
      <c r="AQ6" s="340"/>
      <c r="AR6" s="375"/>
      <c r="AS6" s="375"/>
      <c r="AT6" s="375"/>
      <c r="AU6" s="375"/>
      <c r="AV6" s="375"/>
      <c r="AW6" s="375"/>
    </row>
    <row r="7" spans="1:49" s="111" customFormat="1" ht="20.25" customHeight="1" x14ac:dyDescent="0.2">
      <c r="A7" s="363">
        <v>11</v>
      </c>
      <c r="B7" s="490" t="s">
        <v>266</v>
      </c>
      <c r="C7" s="413">
        <v>3059.75</v>
      </c>
      <c r="D7" s="413">
        <v>3074.17</v>
      </c>
      <c r="E7" s="413">
        <v>3068.39</v>
      </c>
      <c r="F7" s="413">
        <v>3238.49</v>
      </c>
      <c r="G7" s="413">
        <v>3288.84</v>
      </c>
      <c r="H7" s="413">
        <v>3413.24</v>
      </c>
      <c r="I7" s="413">
        <v>3508.48</v>
      </c>
      <c r="J7" s="413">
        <v>3576.95</v>
      </c>
      <c r="K7" s="413">
        <v>3682.38</v>
      </c>
      <c r="L7" s="413">
        <v>3923.82</v>
      </c>
      <c r="M7" s="413">
        <v>4213.63</v>
      </c>
      <c r="O7" s="558"/>
      <c r="P7" s="339"/>
      <c r="Q7" s="558"/>
      <c r="R7" s="558"/>
      <c r="S7" s="375"/>
      <c r="T7" s="375"/>
      <c r="U7" s="375"/>
      <c r="V7" s="375"/>
      <c r="W7" s="375"/>
      <c r="X7" s="375"/>
      <c r="Y7" s="375"/>
      <c r="Z7" s="375"/>
      <c r="AA7" s="375"/>
      <c r="AB7" s="375"/>
      <c r="AC7" s="375"/>
      <c r="AD7" s="375"/>
      <c r="AE7" s="375"/>
      <c r="AF7" s="375"/>
      <c r="AG7" s="339"/>
      <c r="AH7" s="558"/>
      <c r="AI7" s="558"/>
      <c r="AJ7" s="558"/>
      <c r="AK7" s="558"/>
      <c r="AL7" s="558"/>
      <c r="AM7" s="558"/>
      <c r="AN7" s="558"/>
      <c r="AO7" s="558"/>
      <c r="AP7" s="558"/>
      <c r="AQ7" s="558"/>
      <c r="AR7" s="375"/>
      <c r="AS7" s="375"/>
      <c r="AT7" s="375"/>
      <c r="AU7" s="375"/>
      <c r="AV7" s="375"/>
      <c r="AW7" s="375"/>
    </row>
    <row r="8" spans="1:49" s="111" customFormat="1" ht="12.75" customHeight="1" x14ac:dyDescent="0.2">
      <c r="A8" s="363">
        <v>12</v>
      </c>
      <c r="B8" s="490" t="s">
        <v>267</v>
      </c>
      <c r="C8" s="413">
        <v>2844.74</v>
      </c>
      <c r="D8" s="413">
        <v>2852.35</v>
      </c>
      <c r="E8" s="413">
        <v>2868.82</v>
      </c>
      <c r="F8" s="413">
        <v>2868.86</v>
      </c>
      <c r="G8" s="413">
        <v>2962.65</v>
      </c>
      <c r="H8" s="413">
        <v>2956.76</v>
      </c>
      <c r="I8" s="413">
        <v>3036.88</v>
      </c>
      <c r="J8" s="413">
        <v>3091.33</v>
      </c>
      <c r="K8" s="413">
        <v>3246.33</v>
      </c>
      <c r="L8" s="413">
        <v>3415.29</v>
      </c>
      <c r="M8" s="413">
        <v>3637.96</v>
      </c>
      <c r="O8" s="558"/>
      <c r="P8" s="552"/>
      <c r="Q8" s="558"/>
      <c r="R8" s="558"/>
      <c r="S8" s="375"/>
      <c r="T8" s="339"/>
      <c r="U8" s="339"/>
      <c r="V8" s="340"/>
      <c r="W8" s="375"/>
      <c r="X8" s="339"/>
      <c r="Y8" s="339"/>
      <c r="Z8" s="339"/>
      <c r="AA8" s="339"/>
      <c r="AB8" s="339"/>
      <c r="AC8" s="339"/>
      <c r="AD8" s="339"/>
      <c r="AE8" s="375"/>
      <c r="AF8" s="375"/>
      <c r="AG8" s="552"/>
      <c r="AH8" s="558"/>
      <c r="AI8" s="558"/>
      <c r="AJ8" s="558"/>
      <c r="AK8" s="558"/>
      <c r="AL8" s="558"/>
      <c r="AM8" s="558"/>
      <c r="AN8" s="558"/>
      <c r="AO8" s="558"/>
      <c r="AP8" s="558"/>
      <c r="AQ8" s="558"/>
      <c r="AR8" s="375"/>
      <c r="AS8" s="375"/>
      <c r="AT8" s="375"/>
      <c r="AU8" s="375"/>
      <c r="AV8" s="375"/>
      <c r="AW8" s="375"/>
    </row>
    <row r="9" spans="1:49" s="111" customFormat="1" ht="12.75" customHeight="1" x14ac:dyDescent="0.2">
      <c r="A9" s="363">
        <v>13</v>
      </c>
      <c r="B9" s="490" t="s">
        <v>268</v>
      </c>
      <c r="C9" s="413">
        <v>2531.4699999999998</v>
      </c>
      <c r="D9" s="413">
        <v>2564.4699999999998</v>
      </c>
      <c r="E9" s="413">
        <v>2541.4699999999998</v>
      </c>
      <c r="F9" s="413">
        <v>2572.62</v>
      </c>
      <c r="G9" s="413">
        <v>2639.73</v>
      </c>
      <c r="H9" s="413">
        <v>2675.28</v>
      </c>
      <c r="I9" s="413">
        <v>2773.66</v>
      </c>
      <c r="J9" s="413">
        <v>2825.63</v>
      </c>
      <c r="K9" s="413">
        <v>2986.06</v>
      </c>
      <c r="L9" s="413">
        <v>3169.85</v>
      </c>
      <c r="M9" s="413">
        <v>3369.82</v>
      </c>
      <c r="O9" s="558"/>
      <c r="P9" s="553"/>
      <c r="Q9" s="558"/>
      <c r="R9" s="558"/>
      <c r="S9" s="375"/>
      <c r="T9" s="339"/>
      <c r="U9" s="339"/>
      <c r="V9" s="339"/>
      <c r="W9" s="339"/>
      <c r="X9" s="339"/>
      <c r="Y9" s="339"/>
      <c r="Z9" s="339"/>
      <c r="AA9" s="339"/>
      <c r="AB9" s="339"/>
      <c r="AC9" s="339"/>
      <c r="AD9" s="339"/>
      <c r="AE9" s="375"/>
      <c r="AF9" s="375"/>
      <c r="AG9" s="553"/>
      <c r="AH9" s="558"/>
      <c r="AI9" s="558"/>
      <c r="AJ9" s="558"/>
      <c r="AK9" s="558"/>
      <c r="AL9" s="558"/>
      <c r="AM9" s="558"/>
      <c r="AN9" s="558"/>
      <c r="AO9" s="558"/>
      <c r="AP9" s="558"/>
      <c r="AQ9" s="558"/>
      <c r="AR9" s="375"/>
      <c r="AS9" s="375"/>
      <c r="AT9" s="375"/>
      <c r="AU9" s="375"/>
      <c r="AV9" s="375"/>
      <c r="AW9" s="375"/>
    </row>
    <row r="10" spans="1:49" s="111" customFormat="1" ht="12.75" customHeight="1" x14ac:dyDescent="0.2">
      <c r="A10" s="363">
        <v>14</v>
      </c>
      <c r="B10" s="490" t="s">
        <v>269</v>
      </c>
      <c r="C10" s="413">
        <v>1464.34</v>
      </c>
      <c r="D10" s="413">
        <v>1498.59</v>
      </c>
      <c r="E10" s="413">
        <v>1577.36</v>
      </c>
      <c r="F10" s="413">
        <v>1540.96</v>
      </c>
      <c r="G10" s="413">
        <v>1573.52</v>
      </c>
      <c r="H10" s="413">
        <v>1688.61</v>
      </c>
      <c r="I10" s="413">
        <v>1728.78</v>
      </c>
      <c r="J10" s="413">
        <v>1828.52</v>
      </c>
      <c r="K10" s="413">
        <v>1905.05</v>
      </c>
      <c r="L10" s="413">
        <v>2068.64</v>
      </c>
      <c r="M10" s="413">
        <v>2246.71</v>
      </c>
      <c r="O10" s="558"/>
      <c r="P10" s="553"/>
      <c r="Q10" s="558"/>
      <c r="R10" s="558"/>
      <c r="S10" s="375"/>
      <c r="T10" s="339"/>
      <c r="U10" s="635"/>
      <c r="V10" s="635"/>
      <c r="W10" s="635"/>
      <c r="X10" s="635"/>
      <c r="Y10" s="635"/>
      <c r="Z10" s="635"/>
      <c r="AA10" s="635"/>
      <c r="AB10" s="635"/>
      <c r="AC10" s="635"/>
      <c r="AD10" s="635"/>
      <c r="AE10" s="375"/>
      <c r="AF10" s="375"/>
      <c r="AG10" s="553"/>
      <c r="AH10" s="558"/>
      <c r="AI10" s="558"/>
      <c r="AJ10" s="558"/>
      <c r="AK10" s="558"/>
      <c r="AL10" s="558"/>
      <c r="AM10" s="558"/>
      <c r="AN10" s="558"/>
      <c r="AO10" s="558"/>
      <c r="AP10" s="558"/>
      <c r="AQ10" s="558"/>
      <c r="AR10" s="375"/>
      <c r="AS10" s="375"/>
      <c r="AT10" s="375"/>
      <c r="AU10" s="375"/>
      <c r="AV10" s="375"/>
      <c r="AW10" s="375"/>
    </row>
    <row r="11" spans="1:49" s="111" customFormat="1" ht="12.75" customHeight="1" x14ac:dyDescent="0.2">
      <c r="A11" s="368">
        <v>2</v>
      </c>
      <c r="B11" s="360" t="s">
        <v>270</v>
      </c>
      <c r="C11" s="412">
        <v>1783.54</v>
      </c>
      <c r="D11" s="412">
        <v>1779.9</v>
      </c>
      <c r="E11" s="412">
        <v>1787.99</v>
      </c>
      <c r="F11" s="412">
        <v>1813.14</v>
      </c>
      <c r="G11" s="412">
        <v>1857.37</v>
      </c>
      <c r="H11" s="412">
        <v>1899.12</v>
      </c>
      <c r="I11" s="412">
        <v>1934.48</v>
      </c>
      <c r="J11" s="412">
        <v>1994.66</v>
      </c>
      <c r="K11" s="412">
        <v>2097.65</v>
      </c>
      <c r="L11" s="412">
        <v>2222.79</v>
      </c>
      <c r="M11" s="412">
        <v>2400.04</v>
      </c>
      <c r="O11" s="558"/>
      <c r="P11" s="553"/>
      <c r="Q11" s="558"/>
      <c r="R11" s="558"/>
      <c r="S11" s="375"/>
      <c r="T11" s="500"/>
      <c r="U11" s="576"/>
      <c r="V11" s="576"/>
      <c r="W11" s="576"/>
      <c r="X11" s="576"/>
      <c r="Y11" s="576"/>
      <c r="Z11" s="576"/>
      <c r="AA11" s="576"/>
      <c r="AB11" s="576"/>
      <c r="AC11" s="576"/>
      <c r="AD11" s="576"/>
      <c r="AE11" s="375"/>
      <c r="AF11" s="523"/>
      <c r="AG11" s="553"/>
      <c r="AH11" s="558"/>
      <c r="AI11" s="558"/>
      <c r="AJ11" s="558"/>
      <c r="AK11" s="558"/>
      <c r="AL11" s="558"/>
      <c r="AM11" s="558"/>
      <c r="AN11" s="558"/>
      <c r="AO11" s="558"/>
      <c r="AP11" s="558"/>
      <c r="AQ11" s="558"/>
      <c r="AR11" s="375"/>
      <c r="AS11" s="375"/>
      <c r="AT11" s="375"/>
      <c r="AU11" s="375"/>
      <c r="AV11" s="375"/>
      <c r="AW11" s="375"/>
    </row>
    <row r="12" spans="1:49" s="111" customFormat="1" ht="12.75" customHeight="1" x14ac:dyDescent="0.2">
      <c r="A12" s="369">
        <v>21</v>
      </c>
      <c r="B12" s="490" t="s">
        <v>341</v>
      </c>
      <c r="C12" s="413">
        <v>1913.27</v>
      </c>
      <c r="D12" s="413">
        <v>1890.99</v>
      </c>
      <c r="E12" s="413">
        <v>1880.91</v>
      </c>
      <c r="F12" s="413">
        <v>1846.26</v>
      </c>
      <c r="G12" s="413">
        <v>1885.98</v>
      </c>
      <c r="H12" s="413">
        <v>1937.26</v>
      </c>
      <c r="I12" s="413">
        <v>1973.95</v>
      </c>
      <c r="J12" s="413">
        <v>2018.53</v>
      </c>
      <c r="K12" s="413">
        <v>2130.75</v>
      </c>
      <c r="L12" s="413">
        <v>2265.13</v>
      </c>
      <c r="M12" s="413">
        <v>2423.54</v>
      </c>
      <c r="O12" s="558"/>
      <c r="P12" s="553"/>
      <c r="Q12" s="558"/>
      <c r="R12" s="558"/>
      <c r="S12" s="375"/>
      <c r="T12" s="552"/>
      <c r="U12" s="576"/>
      <c r="V12" s="576"/>
      <c r="W12" s="576"/>
      <c r="X12" s="576"/>
      <c r="Y12" s="576"/>
      <c r="Z12" s="576"/>
      <c r="AA12" s="576"/>
      <c r="AB12" s="576"/>
      <c r="AC12" s="576"/>
      <c r="AD12" s="576"/>
      <c r="AE12" s="375"/>
      <c r="AF12" s="375"/>
      <c r="AG12" s="553"/>
      <c r="AH12" s="558"/>
      <c r="AI12" s="558"/>
      <c r="AJ12" s="558"/>
      <c r="AK12" s="558"/>
      <c r="AL12" s="558"/>
      <c r="AM12" s="558"/>
      <c r="AN12" s="558"/>
      <c r="AO12" s="558"/>
      <c r="AP12" s="558"/>
      <c r="AQ12" s="558"/>
      <c r="AR12" s="375"/>
      <c r="AS12" s="375"/>
      <c r="AT12" s="375"/>
      <c r="AU12" s="375"/>
      <c r="AV12" s="375"/>
      <c r="AW12" s="375"/>
    </row>
    <row r="13" spans="1:49" s="111" customFormat="1" ht="12.75" customHeight="1" x14ac:dyDescent="0.2">
      <c r="A13" s="369">
        <v>22</v>
      </c>
      <c r="B13" s="490" t="s">
        <v>271</v>
      </c>
      <c r="C13" s="413">
        <v>1643.21</v>
      </c>
      <c r="D13" s="413">
        <v>1656.32</v>
      </c>
      <c r="E13" s="413">
        <v>1682.63</v>
      </c>
      <c r="F13" s="413">
        <v>1703.88</v>
      </c>
      <c r="G13" s="413">
        <v>1767.87</v>
      </c>
      <c r="H13" s="413">
        <v>1797.9</v>
      </c>
      <c r="I13" s="413">
        <v>1815.11</v>
      </c>
      <c r="J13" s="413">
        <v>1869.32</v>
      </c>
      <c r="K13" s="413">
        <v>1907.31</v>
      </c>
      <c r="L13" s="413">
        <v>1949.99</v>
      </c>
      <c r="M13" s="413">
        <v>2258.16</v>
      </c>
      <c r="O13" s="558"/>
      <c r="P13" s="528"/>
      <c r="Q13" s="558"/>
      <c r="R13" s="558"/>
      <c r="S13" s="375"/>
      <c r="T13" s="553"/>
      <c r="U13" s="576"/>
      <c r="V13" s="576"/>
      <c r="W13" s="576"/>
      <c r="X13" s="576"/>
      <c r="Y13" s="576"/>
      <c r="Z13" s="576"/>
      <c r="AA13" s="576"/>
      <c r="AB13" s="576"/>
      <c r="AC13" s="576"/>
      <c r="AD13" s="576"/>
      <c r="AE13" s="375"/>
      <c r="AF13" s="375"/>
      <c r="AG13" s="528"/>
      <c r="AH13" s="558"/>
      <c r="AI13" s="558"/>
      <c r="AJ13" s="558"/>
      <c r="AK13" s="558"/>
      <c r="AL13" s="558"/>
      <c r="AM13" s="558"/>
      <c r="AN13" s="558"/>
      <c r="AO13" s="558"/>
      <c r="AP13" s="558"/>
      <c r="AQ13" s="558"/>
      <c r="AR13" s="375"/>
      <c r="AS13" s="375"/>
      <c r="AT13" s="375"/>
      <c r="AU13" s="375"/>
      <c r="AV13" s="375"/>
      <c r="AW13" s="375"/>
    </row>
    <row r="14" spans="1:49" s="111" customFormat="1" ht="12.75" customHeight="1" x14ac:dyDescent="0.2">
      <c r="A14" s="369">
        <v>23</v>
      </c>
      <c r="B14" s="490" t="s">
        <v>272</v>
      </c>
      <c r="C14" s="413">
        <v>1524.07</v>
      </c>
      <c r="D14" s="413">
        <v>1531.34</v>
      </c>
      <c r="E14" s="413">
        <v>1530.8</v>
      </c>
      <c r="F14" s="413">
        <v>1551.61</v>
      </c>
      <c r="G14" s="413">
        <v>1584.38</v>
      </c>
      <c r="H14" s="413">
        <v>1610.48</v>
      </c>
      <c r="I14" s="413">
        <v>1648.81</v>
      </c>
      <c r="J14" s="413">
        <v>1684.89</v>
      </c>
      <c r="K14" s="413">
        <v>1750.44</v>
      </c>
      <c r="L14" s="413">
        <v>1870.18</v>
      </c>
      <c r="M14" s="413">
        <v>1969.81</v>
      </c>
      <c r="O14" s="558"/>
      <c r="P14" s="553"/>
      <c r="Q14" s="558"/>
      <c r="R14" s="558"/>
      <c r="S14" s="375"/>
      <c r="T14" s="553"/>
      <c r="U14" s="576"/>
      <c r="V14" s="576"/>
      <c r="W14" s="576"/>
      <c r="X14" s="576"/>
      <c r="Y14" s="576"/>
      <c r="Z14" s="576"/>
      <c r="AA14" s="576"/>
      <c r="AB14" s="576"/>
      <c r="AC14" s="576"/>
      <c r="AD14" s="576"/>
      <c r="AE14" s="375"/>
      <c r="AF14" s="375"/>
      <c r="AG14" s="553"/>
      <c r="AH14" s="558"/>
      <c r="AI14" s="558"/>
      <c r="AJ14" s="558"/>
      <c r="AK14" s="558"/>
      <c r="AL14" s="558"/>
      <c r="AM14" s="558"/>
      <c r="AN14" s="558"/>
      <c r="AO14" s="558"/>
      <c r="AP14" s="558"/>
      <c r="AQ14" s="558"/>
      <c r="AR14" s="375"/>
      <c r="AS14" s="375"/>
      <c r="AT14" s="375"/>
      <c r="AU14" s="375"/>
      <c r="AV14" s="375"/>
      <c r="AW14" s="375"/>
    </row>
    <row r="15" spans="1:49" s="111" customFormat="1" ht="18.600000000000001" customHeight="1" x14ac:dyDescent="0.2">
      <c r="A15" s="369">
        <v>24</v>
      </c>
      <c r="B15" s="490" t="s">
        <v>273</v>
      </c>
      <c r="C15" s="413">
        <v>1924.53</v>
      </c>
      <c r="D15" s="413">
        <v>1926.63</v>
      </c>
      <c r="E15" s="413">
        <v>1932.38</v>
      </c>
      <c r="F15" s="413">
        <v>2016.88</v>
      </c>
      <c r="G15" s="413">
        <v>2034.37</v>
      </c>
      <c r="H15" s="413">
        <v>2049.98</v>
      </c>
      <c r="I15" s="413">
        <v>2058.7199999999998</v>
      </c>
      <c r="J15" s="413">
        <v>2110.77</v>
      </c>
      <c r="K15" s="413">
        <v>2164.0300000000002</v>
      </c>
      <c r="L15" s="413">
        <v>2278.73</v>
      </c>
      <c r="M15" s="413">
        <v>2405.7199999999998</v>
      </c>
      <c r="O15" s="558"/>
      <c r="P15" s="553"/>
      <c r="Q15" s="558"/>
      <c r="R15" s="558"/>
      <c r="S15" s="375"/>
      <c r="T15" s="553"/>
      <c r="U15" s="576"/>
      <c r="V15" s="576"/>
      <c r="W15" s="576"/>
      <c r="X15" s="576"/>
      <c r="Y15" s="576"/>
      <c r="Z15" s="576"/>
      <c r="AA15" s="576"/>
      <c r="AB15" s="576"/>
      <c r="AC15" s="576"/>
      <c r="AD15" s="576"/>
      <c r="AE15" s="375"/>
      <c r="AF15" s="375"/>
      <c r="AG15" s="553"/>
      <c r="AH15" s="558"/>
      <c r="AI15" s="558"/>
      <c r="AJ15" s="558"/>
      <c r="AK15" s="558"/>
      <c r="AL15" s="558"/>
      <c r="AM15" s="558"/>
      <c r="AN15" s="558"/>
      <c r="AO15" s="558"/>
      <c r="AP15" s="558"/>
      <c r="AQ15" s="558"/>
      <c r="AR15" s="375"/>
      <c r="AS15" s="375"/>
      <c r="AT15" s="375"/>
      <c r="AU15" s="375"/>
      <c r="AV15" s="375"/>
      <c r="AW15" s="375"/>
    </row>
    <row r="16" spans="1:49" s="111" customFormat="1" ht="12" customHeight="1" x14ac:dyDescent="0.2">
      <c r="A16" s="369">
        <v>25</v>
      </c>
      <c r="B16" s="490" t="s">
        <v>342</v>
      </c>
      <c r="C16" s="413">
        <v>1832.94</v>
      </c>
      <c r="D16" s="413">
        <v>1823.79</v>
      </c>
      <c r="E16" s="413">
        <v>1841.16</v>
      </c>
      <c r="F16" s="413">
        <v>1861.92</v>
      </c>
      <c r="G16" s="413">
        <v>1939.03</v>
      </c>
      <c r="H16" s="413">
        <v>2018.5</v>
      </c>
      <c r="I16" s="413">
        <v>2089.9299999999998</v>
      </c>
      <c r="J16" s="413">
        <v>2197.54</v>
      </c>
      <c r="K16" s="413">
        <v>2412.73</v>
      </c>
      <c r="L16" s="413">
        <v>2595.54</v>
      </c>
      <c r="M16" s="413">
        <v>2778.85</v>
      </c>
      <c r="O16" s="558"/>
      <c r="P16" s="553"/>
      <c r="Q16" s="558"/>
      <c r="R16" s="558"/>
      <c r="S16" s="375"/>
      <c r="T16" s="553"/>
      <c r="U16" s="576"/>
      <c r="V16" s="576"/>
      <c r="W16" s="576"/>
      <c r="X16" s="576"/>
      <c r="Y16" s="576"/>
      <c r="Z16" s="576"/>
      <c r="AA16" s="576"/>
      <c r="AB16" s="576"/>
      <c r="AC16" s="576"/>
      <c r="AD16" s="576"/>
      <c r="AE16" s="375"/>
      <c r="AF16" s="375"/>
      <c r="AG16" s="553"/>
      <c r="AH16" s="558"/>
      <c r="AI16" s="558"/>
      <c r="AJ16" s="558"/>
      <c r="AK16" s="558"/>
      <c r="AL16" s="558"/>
      <c r="AM16" s="558"/>
      <c r="AN16" s="558"/>
      <c r="AO16" s="558"/>
      <c r="AP16" s="558"/>
      <c r="AQ16" s="558"/>
      <c r="AR16" s="375"/>
      <c r="AS16" s="375"/>
      <c r="AT16" s="375"/>
      <c r="AU16" s="375"/>
      <c r="AV16" s="375"/>
      <c r="AW16" s="375"/>
    </row>
    <row r="17" spans="1:49" s="111" customFormat="1" ht="11.25" customHeight="1" x14ac:dyDescent="0.2">
      <c r="A17" s="369">
        <v>26</v>
      </c>
      <c r="B17" s="490" t="s">
        <v>343</v>
      </c>
      <c r="C17" s="413">
        <v>1668.61</v>
      </c>
      <c r="D17" s="413">
        <v>1643.56</v>
      </c>
      <c r="E17" s="413">
        <v>1649.93</v>
      </c>
      <c r="F17" s="413">
        <v>1636.57</v>
      </c>
      <c r="G17" s="413">
        <v>1656.68</v>
      </c>
      <c r="H17" s="413">
        <v>1703.19</v>
      </c>
      <c r="I17" s="413">
        <v>1730.83</v>
      </c>
      <c r="J17" s="413">
        <v>1753.03</v>
      </c>
      <c r="K17" s="413">
        <v>1781.87</v>
      </c>
      <c r="L17" s="413">
        <v>1883.71</v>
      </c>
      <c r="M17" s="413">
        <v>1982.14</v>
      </c>
      <c r="O17" s="558"/>
      <c r="P17" s="553"/>
      <c r="Q17" s="558"/>
      <c r="R17" s="558"/>
      <c r="S17" s="375"/>
      <c r="T17" s="528"/>
      <c r="U17" s="576"/>
      <c r="V17" s="576"/>
      <c r="W17" s="576"/>
      <c r="X17" s="576"/>
      <c r="Y17" s="576"/>
      <c r="Z17" s="576"/>
      <c r="AA17" s="576"/>
      <c r="AB17" s="576"/>
      <c r="AC17" s="576"/>
      <c r="AD17" s="576"/>
      <c r="AE17" s="375"/>
      <c r="AF17" s="375"/>
      <c r="AG17" s="553"/>
      <c r="AH17" s="558"/>
      <c r="AI17" s="558"/>
      <c r="AJ17" s="558"/>
      <c r="AK17" s="558"/>
      <c r="AL17" s="558"/>
      <c r="AM17" s="558"/>
      <c r="AN17" s="558"/>
      <c r="AO17" s="558"/>
      <c r="AP17" s="558"/>
      <c r="AQ17" s="558"/>
      <c r="AR17" s="375"/>
      <c r="AS17" s="375"/>
      <c r="AT17" s="375"/>
      <c r="AU17" s="375"/>
      <c r="AV17" s="375"/>
      <c r="AW17" s="375"/>
    </row>
    <row r="18" spans="1:49" s="111" customFormat="1" ht="12.75" customHeight="1" x14ac:dyDescent="0.2">
      <c r="A18" s="368">
        <v>3</v>
      </c>
      <c r="B18" s="360" t="s">
        <v>274</v>
      </c>
      <c r="C18" s="412">
        <v>1469.88</v>
      </c>
      <c r="D18" s="412">
        <v>1484.25</v>
      </c>
      <c r="E18" s="412">
        <v>1494.24</v>
      </c>
      <c r="F18" s="412">
        <v>1518.37</v>
      </c>
      <c r="G18" s="412">
        <v>1554.05</v>
      </c>
      <c r="H18" s="412">
        <v>1583.18</v>
      </c>
      <c r="I18" s="412">
        <v>1589.59</v>
      </c>
      <c r="J18" s="412">
        <v>1608.11</v>
      </c>
      <c r="K18" s="412">
        <v>1705.92</v>
      </c>
      <c r="L18" s="412">
        <v>1836.79</v>
      </c>
      <c r="M18" s="412">
        <v>1947.34</v>
      </c>
      <c r="O18" s="558"/>
      <c r="P18" s="553"/>
      <c r="Q18" s="558"/>
      <c r="R18" s="558"/>
      <c r="S18" s="375"/>
      <c r="T18" s="553"/>
      <c r="U18" s="576"/>
      <c r="V18" s="576"/>
      <c r="W18" s="576"/>
      <c r="X18" s="576"/>
      <c r="Y18" s="576"/>
      <c r="Z18" s="576"/>
      <c r="AA18" s="576"/>
      <c r="AB18" s="576"/>
      <c r="AC18" s="576"/>
      <c r="AD18" s="576"/>
      <c r="AE18" s="375"/>
      <c r="AF18" s="523"/>
      <c r="AG18" s="553"/>
      <c r="AH18" s="558"/>
      <c r="AI18" s="558"/>
      <c r="AJ18" s="558"/>
      <c r="AK18" s="558"/>
      <c r="AL18" s="558"/>
      <c r="AM18" s="558"/>
      <c r="AN18" s="558"/>
      <c r="AO18" s="558"/>
      <c r="AP18" s="558"/>
      <c r="AQ18" s="558"/>
      <c r="AR18" s="375"/>
      <c r="AS18" s="375"/>
      <c r="AT18" s="375"/>
      <c r="AU18" s="375"/>
      <c r="AV18" s="375"/>
      <c r="AW18" s="375"/>
    </row>
    <row r="19" spans="1:49" s="111" customFormat="1" ht="12.75" customHeight="1" x14ac:dyDescent="0.2">
      <c r="A19" s="369">
        <v>31</v>
      </c>
      <c r="B19" s="490" t="s">
        <v>358</v>
      </c>
      <c r="C19" s="413">
        <v>1463.93</v>
      </c>
      <c r="D19" s="413">
        <v>1485.89</v>
      </c>
      <c r="E19" s="413">
        <v>1500.92</v>
      </c>
      <c r="F19" s="413">
        <v>1523.6</v>
      </c>
      <c r="G19" s="413">
        <v>1574.81</v>
      </c>
      <c r="H19" s="413">
        <v>1617.15</v>
      </c>
      <c r="I19" s="413">
        <v>1539.68</v>
      </c>
      <c r="J19" s="413">
        <v>1554.79</v>
      </c>
      <c r="K19" s="413">
        <v>1732.44</v>
      </c>
      <c r="L19" s="413">
        <v>1888.07</v>
      </c>
      <c r="M19" s="413">
        <v>1995.53</v>
      </c>
      <c r="O19" s="558"/>
      <c r="P19" s="553"/>
      <c r="Q19" s="558"/>
      <c r="R19" s="558"/>
      <c r="S19" s="375"/>
      <c r="T19" s="553"/>
      <c r="U19" s="576"/>
      <c r="V19" s="576"/>
      <c r="W19" s="576"/>
      <c r="X19" s="576"/>
      <c r="Y19" s="576"/>
      <c r="Z19" s="576"/>
      <c r="AA19" s="576"/>
      <c r="AB19" s="576"/>
      <c r="AC19" s="576"/>
      <c r="AD19" s="576"/>
      <c r="AE19" s="375"/>
      <c r="AF19" s="375"/>
      <c r="AG19" s="553"/>
      <c r="AH19" s="558"/>
      <c r="AI19" s="558"/>
      <c r="AJ19" s="558"/>
      <c r="AK19" s="558"/>
      <c r="AL19" s="558"/>
      <c r="AM19" s="558"/>
      <c r="AN19" s="558"/>
      <c r="AO19" s="558"/>
      <c r="AP19" s="558"/>
      <c r="AQ19" s="558"/>
      <c r="AR19" s="375"/>
      <c r="AS19" s="375"/>
      <c r="AT19" s="375"/>
      <c r="AU19" s="375"/>
      <c r="AV19" s="375"/>
      <c r="AW19" s="375"/>
    </row>
    <row r="20" spans="1:49" s="111" customFormat="1" ht="12.75" customHeight="1" x14ac:dyDescent="0.2">
      <c r="A20" s="369">
        <v>32</v>
      </c>
      <c r="B20" s="490" t="s">
        <v>276</v>
      </c>
      <c r="C20" s="413">
        <v>1061.3800000000001</v>
      </c>
      <c r="D20" s="413">
        <v>1055.3599999999999</v>
      </c>
      <c r="E20" s="413">
        <v>1064.2</v>
      </c>
      <c r="F20" s="413">
        <v>1088.1500000000001</v>
      </c>
      <c r="G20" s="413">
        <v>1104.47</v>
      </c>
      <c r="H20" s="413">
        <v>1148.06</v>
      </c>
      <c r="I20" s="413">
        <v>1172.77</v>
      </c>
      <c r="J20" s="413">
        <v>1186.18</v>
      </c>
      <c r="K20" s="413">
        <v>1240.77</v>
      </c>
      <c r="L20" s="413">
        <v>1330.69</v>
      </c>
      <c r="M20" s="413">
        <v>1417.93</v>
      </c>
      <c r="O20" s="558"/>
      <c r="P20" s="528"/>
      <c r="Q20" s="558"/>
      <c r="R20" s="558"/>
      <c r="S20" s="375"/>
      <c r="T20" s="553"/>
      <c r="U20" s="576"/>
      <c r="V20" s="576"/>
      <c r="W20" s="576"/>
      <c r="X20" s="576"/>
      <c r="Y20" s="576"/>
      <c r="Z20" s="576"/>
      <c r="AA20" s="576"/>
      <c r="AB20" s="576"/>
      <c r="AC20" s="576"/>
      <c r="AD20" s="576"/>
      <c r="AE20" s="375"/>
      <c r="AF20" s="375"/>
      <c r="AG20" s="528"/>
      <c r="AH20" s="558"/>
      <c r="AI20" s="558"/>
      <c r="AJ20" s="558"/>
      <c r="AK20" s="558"/>
      <c r="AL20" s="558"/>
      <c r="AM20" s="558"/>
      <c r="AN20" s="558"/>
      <c r="AO20" s="558"/>
      <c r="AP20" s="558"/>
      <c r="AQ20" s="558"/>
      <c r="AR20" s="375"/>
      <c r="AS20" s="375"/>
      <c r="AT20" s="375"/>
      <c r="AU20" s="375"/>
      <c r="AV20" s="375"/>
      <c r="AW20" s="375"/>
    </row>
    <row r="21" spans="1:49" s="111" customFormat="1" ht="18.75" customHeight="1" x14ac:dyDescent="0.2">
      <c r="A21" s="369">
        <v>33</v>
      </c>
      <c r="B21" s="490" t="s">
        <v>277</v>
      </c>
      <c r="C21" s="413">
        <v>1558.7</v>
      </c>
      <c r="D21" s="413">
        <v>1550.5</v>
      </c>
      <c r="E21" s="413">
        <v>1552.83</v>
      </c>
      <c r="F21" s="413">
        <v>1559.1</v>
      </c>
      <c r="G21" s="413">
        <v>1589.25</v>
      </c>
      <c r="H21" s="413">
        <v>1618.66</v>
      </c>
      <c r="I21" s="413">
        <v>1657.26</v>
      </c>
      <c r="J21" s="413">
        <v>1674.25</v>
      </c>
      <c r="K21" s="413">
        <v>1738.3</v>
      </c>
      <c r="L21" s="413">
        <v>1851.94</v>
      </c>
      <c r="M21" s="413">
        <v>1959.3</v>
      </c>
      <c r="O21" s="558"/>
      <c r="P21" s="553"/>
      <c r="Q21" s="558"/>
      <c r="R21" s="558"/>
      <c r="S21" s="375"/>
      <c r="T21" s="553"/>
      <c r="U21" s="576"/>
      <c r="V21" s="576"/>
      <c r="W21" s="576"/>
      <c r="X21" s="576"/>
      <c r="Y21" s="576"/>
      <c r="Z21" s="576"/>
      <c r="AA21" s="576"/>
      <c r="AB21" s="576"/>
      <c r="AC21" s="576"/>
      <c r="AD21" s="576"/>
      <c r="AE21" s="375"/>
      <c r="AF21" s="375"/>
      <c r="AG21" s="553"/>
      <c r="AH21" s="558"/>
      <c r="AI21" s="558"/>
      <c r="AJ21" s="558"/>
      <c r="AK21" s="558"/>
      <c r="AL21" s="558"/>
      <c r="AM21" s="558"/>
      <c r="AN21" s="558"/>
      <c r="AO21" s="558"/>
      <c r="AP21" s="558"/>
      <c r="AQ21" s="558"/>
      <c r="AR21" s="375"/>
      <c r="AS21" s="375"/>
      <c r="AT21" s="375"/>
      <c r="AU21" s="375"/>
      <c r="AV21" s="375"/>
      <c r="AW21" s="375"/>
    </row>
    <row r="22" spans="1:49" s="111" customFormat="1" ht="18" customHeight="1" x14ac:dyDescent="0.2">
      <c r="A22" s="369">
        <v>34</v>
      </c>
      <c r="B22" s="490" t="s">
        <v>344</v>
      </c>
      <c r="C22" s="413">
        <v>1670.21</v>
      </c>
      <c r="D22" s="413">
        <v>1902.45</v>
      </c>
      <c r="E22" s="413">
        <v>1966.52</v>
      </c>
      <c r="F22" s="413">
        <v>2103.5300000000002</v>
      </c>
      <c r="G22" s="413">
        <v>2116.96</v>
      </c>
      <c r="H22" s="413">
        <v>2214.2800000000002</v>
      </c>
      <c r="I22" s="413">
        <v>2302.59</v>
      </c>
      <c r="J22" s="413">
        <v>2331.0500000000002</v>
      </c>
      <c r="K22" s="413">
        <v>2328.94</v>
      </c>
      <c r="L22" s="413">
        <v>2513.75</v>
      </c>
      <c r="M22" s="413">
        <v>2583.9699999999998</v>
      </c>
      <c r="O22" s="558"/>
      <c r="P22" s="553"/>
      <c r="Q22" s="558"/>
      <c r="R22" s="558"/>
      <c r="S22" s="375"/>
      <c r="T22" s="553"/>
      <c r="U22" s="576"/>
      <c r="V22" s="576"/>
      <c r="W22" s="576"/>
      <c r="X22" s="576"/>
      <c r="Y22" s="576"/>
      <c r="Z22" s="576"/>
      <c r="AA22" s="576"/>
      <c r="AB22" s="576"/>
      <c r="AC22" s="576"/>
      <c r="AD22" s="576"/>
      <c r="AE22" s="375"/>
      <c r="AF22" s="375"/>
      <c r="AG22" s="553"/>
      <c r="AH22" s="558"/>
      <c r="AI22" s="558"/>
      <c r="AJ22" s="558"/>
      <c r="AK22" s="558"/>
      <c r="AL22" s="558"/>
      <c r="AM22" s="558"/>
      <c r="AN22" s="558"/>
      <c r="AO22" s="558"/>
      <c r="AP22" s="558"/>
      <c r="AQ22" s="558"/>
      <c r="AR22" s="375"/>
      <c r="AS22" s="375"/>
      <c r="AT22" s="375"/>
      <c r="AU22" s="375"/>
      <c r="AV22" s="375"/>
      <c r="AW22" s="375"/>
    </row>
    <row r="23" spans="1:49" s="111" customFormat="1" ht="12.75" customHeight="1" x14ac:dyDescent="0.2">
      <c r="A23" s="369">
        <v>35</v>
      </c>
      <c r="B23" s="490" t="s">
        <v>345</v>
      </c>
      <c r="C23" s="413">
        <v>1451.95</v>
      </c>
      <c r="D23" s="413">
        <v>1456.05</v>
      </c>
      <c r="E23" s="413">
        <v>1469.91</v>
      </c>
      <c r="F23" s="413">
        <v>1505.02</v>
      </c>
      <c r="G23" s="413">
        <v>1543.65</v>
      </c>
      <c r="H23" s="413">
        <v>1489.1</v>
      </c>
      <c r="I23" s="413">
        <v>1586.84</v>
      </c>
      <c r="J23" s="413">
        <v>1611.07</v>
      </c>
      <c r="K23" s="413">
        <v>1682.43</v>
      </c>
      <c r="L23" s="413">
        <v>1817.3</v>
      </c>
      <c r="M23" s="413">
        <v>1961.66</v>
      </c>
      <c r="O23" s="558"/>
      <c r="P23" s="553"/>
      <c r="Q23" s="558"/>
      <c r="R23" s="558"/>
      <c r="S23" s="375"/>
      <c r="T23" s="553"/>
      <c r="U23" s="576"/>
      <c r="V23" s="576"/>
      <c r="W23" s="576"/>
      <c r="X23" s="576"/>
      <c r="Y23" s="576"/>
      <c r="Z23" s="576"/>
      <c r="AA23" s="576"/>
      <c r="AB23" s="576"/>
      <c r="AC23" s="576"/>
      <c r="AD23" s="576"/>
      <c r="AE23" s="375"/>
      <c r="AF23" s="375"/>
      <c r="AG23" s="553"/>
      <c r="AH23" s="558"/>
      <c r="AI23" s="558"/>
      <c r="AJ23" s="558"/>
      <c r="AK23" s="558"/>
      <c r="AL23" s="558"/>
      <c r="AM23" s="558"/>
      <c r="AN23" s="558"/>
      <c r="AO23" s="558"/>
      <c r="AP23" s="558"/>
      <c r="AQ23" s="558"/>
      <c r="AR23" s="375"/>
      <c r="AS23" s="375"/>
      <c r="AT23" s="375"/>
      <c r="AU23" s="375"/>
      <c r="AV23" s="375"/>
      <c r="AW23" s="375"/>
    </row>
    <row r="24" spans="1:49" s="111" customFormat="1" ht="12.75" customHeight="1" x14ac:dyDescent="0.2">
      <c r="A24" s="368">
        <v>4</v>
      </c>
      <c r="B24" s="360" t="s">
        <v>278</v>
      </c>
      <c r="C24" s="412">
        <v>1052.46</v>
      </c>
      <c r="D24" s="412">
        <v>1042.17</v>
      </c>
      <c r="E24" s="412">
        <v>1046.05</v>
      </c>
      <c r="F24" s="412">
        <v>1063.6600000000001</v>
      </c>
      <c r="G24" s="412">
        <v>1088.81</v>
      </c>
      <c r="H24" s="412">
        <v>1114.3399999999999</v>
      </c>
      <c r="I24" s="412">
        <v>1141.82</v>
      </c>
      <c r="J24" s="412">
        <v>1173.21</v>
      </c>
      <c r="K24" s="412">
        <v>1218.22</v>
      </c>
      <c r="L24" s="412">
        <v>1303.32</v>
      </c>
      <c r="M24" s="412">
        <v>1391.18</v>
      </c>
      <c r="O24" s="558"/>
      <c r="P24" s="553"/>
      <c r="Q24" s="558"/>
      <c r="R24" s="558"/>
      <c r="S24" s="375"/>
      <c r="T24" s="528"/>
      <c r="U24" s="576"/>
      <c r="V24" s="576"/>
      <c r="W24" s="576"/>
      <c r="X24" s="576"/>
      <c r="Y24" s="576"/>
      <c r="Z24" s="576"/>
      <c r="AA24" s="576"/>
      <c r="AB24" s="576"/>
      <c r="AC24" s="576"/>
      <c r="AD24" s="576"/>
      <c r="AE24" s="375"/>
      <c r="AF24" s="523"/>
      <c r="AG24" s="553"/>
      <c r="AH24" s="558"/>
      <c r="AI24" s="558"/>
      <c r="AJ24" s="558"/>
      <c r="AK24" s="558"/>
      <c r="AL24" s="558"/>
      <c r="AM24" s="558"/>
      <c r="AN24" s="558"/>
      <c r="AO24" s="558"/>
      <c r="AP24" s="558"/>
      <c r="AQ24" s="558"/>
      <c r="AR24" s="375"/>
      <c r="AS24" s="375"/>
      <c r="AT24" s="375"/>
      <c r="AU24" s="375"/>
      <c r="AV24" s="375"/>
      <c r="AW24" s="375"/>
    </row>
    <row r="25" spans="1:49" s="111" customFormat="1" ht="20.100000000000001" customHeight="1" x14ac:dyDescent="0.2">
      <c r="A25" s="369">
        <v>41</v>
      </c>
      <c r="B25" s="490" t="s">
        <v>279</v>
      </c>
      <c r="C25" s="413">
        <v>1013.67</v>
      </c>
      <c r="D25" s="413">
        <v>1013.69</v>
      </c>
      <c r="E25" s="413">
        <v>1022.88</v>
      </c>
      <c r="F25" s="413">
        <v>1051.02</v>
      </c>
      <c r="G25" s="413">
        <v>1081.9000000000001</v>
      </c>
      <c r="H25" s="413">
        <v>1122.56</v>
      </c>
      <c r="I25" s="413">
        <v>1145.8</v>
      </c>
      <c r="J25" s="413">
        <v>1179.96</v>
      </c>
      <c r="K25" s="413">
        <v>1226.78</v>
      </c>
      <c r="L25" s="413">
        <v>1327.6</v>
      </c>
      <c r="M25" s="413">
        <v>1435.73</v>
      </c>
      <c r="O25" s="558"/>
      <c r="P25" s="553"/>
      <c r="Q25" s="558"/>
      <c r="R25" s="558"/>
      <c r="S25" s="375"/>
      <c r="T25" s="553"/>
      <c r="U25" s="576"/>
      <c r="V25" s="576"/>
      <c r="W25" s="576"/>
      <c r="X25" s="576"/>
      <c r="Y25" s="576"/>
      <c r="Z25" s="576"/>
      <c r="AA25" s="576"/>
      <c r="AB25" s="576"/>
      <c r="AC25" s="576"/>
      <c r="AD25" s="576"/>
      <c r="AE25" s="375"/>
      <c r="AF25" s="375"/>
      <c r="AG25" s="553"/>
      <c r="AH25" s="558"/>
      <c r="AI25" s="558"/>
      <c r="AJ25" s="558"/>
      <c r="AK25" s="558"/>
      <c r="AL25" s="558"/>
      <c r="AM25" s="558"/>
      <c r="AN25" s="558"/>
      <c r="AO25" s="558"/>
      <c r="AP25" s="558"/>
      <c r="AQ25" s="558"/>
      <c r="AR25" s="375"/>
      <c r="AS25" s="375"/>
      <c r="AT25" s="375"/>
      <c r="AU25" s="375"/>
      <c r="AV25" s="375"/>
      <c r="AW25" s="375"/>
    </row>
    <row r="26" spans="1:49" s="111" customFormat="1" ht="12.75" customHeight="1" x14ac:dyDescent="0.2">
      <c r="A26" s="369">
        <v>42</v>
      </c>
      <c r="B26" s="490" t="s">
        <v>280</v>
      </c>
      <c r="C26" s="413">
        <v>1076.33</v>
      </c>
      <c r="D26" s="413">
        <v>1046.99</v>
      </c>
      <c r="E26" s="413">
        <v>1041.67</v>
      </c>
      <c r="F26" s="413">
        <v>1055.8699999999999</v>
      </c>
      <c r="G26" s="413">
        <v>1068.97</v>
      </c>
      <c r="H26" s="413">
        <v>1046.6400000000001</v>
      </c>
      <c r="I26" s="413">
        <v>1088.1300000000001</v>
      </c>
      <c r="J26" s="413">
        <v>1107.99</v>
      </c>
      <c r="K26" s="413">
        <v>1141.3599999999999</v>
      </c>
      <c r="L26" s="413">
        <v>1221.43</v>
      </c>
      <c r="M26" s="413">
        <v>1309.4100000000001</v>
      </c>
      <c r="O26" s="558"/>
      <c r="P26" s="528"/>
      <c r="Q26" s="558"/>
      <c r="R26" s="558"/>
      <c r="S26" s="375"/>
      <c r="T26" s="553"/>
      <c r="U26" s="576"/>
      <c r="V26" s="576"/>
      <c r="W26" s="576"/>
      <c r="X26" s="576"/>
      <c r="Y26" s="576"/>
      <c r="Z26" s="576"/>
      <c r="AA26" s="576"/>
      <c r="AB26" s="576"/>
      <c r="AC26" s="576"/>
      <c r="AD26" s="576"/>
      <c r="AE26" s="375"/>
      <c r="AF26" s="375"/>
      <c r="AG26" s="528"/>
      <c r="AH26" s="558"/>
      <c r="AI26" s="558"/>
      <c r="AJ26" s="558"/>
      <c r="AK26" s="558"/>
      <c r="AL26" s="558"/>
      <c r="AM26" s="558"/>
      <c r="AN26" s="558"/>
      <c r="AO26" s="558"/>
      <c r="AP26" s="558"/>
      <c r="AQ26" s="558"/>
      <c r="AR26" s="375"/>
      <c r="AS26" s="375"/>
      <c r="AT26" s="375"/>
      <c r="AU26" s="375"/>
      <c r="AV26" s="375"/>
      <c r="AW26" s="375"/>
    </row>
    <row r="27" spans="1:49" s="111" customFormat="1" ht="21" customHeight="1" x14ac:dyDescent="0.2">
      <c r="A27" s="369">
        <v>43</v>
      </c>
      <c r="B27" s="490" t="s">
        <v>281</v>
      </c>
      <c r="C27" s="413">
        <v>1056.78</v>
      </c>
      <c r="D27" s="413">
        <v>1046.1400000000001</v>
      </c>
      <c r="E27" s="413">
        <v>1059.8699999999999</v>
      </c>
      <c r="F27" s="413">
        <v>1067.46</v>
      </c>
      <c r="G27" s="413">
        <v>1092.9100000000001</v>
      </c>
      <c r="H27" s="413">
        <v>1129.99</v>
      </c>
      <c r="I27" s="413">
        <v>1157.1300000000001</v>
      </c>
      <c r="J27" s="413">
        <v>1194.29</v>
      </c>
      <c r="K27" s="413">
        <v>1247.6199999999999</v>
      </c>
      <c r="L27" s="413">
        <v>1326.96</v>
      </c>
      <c r="M27" s="413">
        <v>1389.63</v>
      </c>
      <c r="O27" s="558"/>
      <c r="P27" s="553"/>
      <c r="Q27" s="558"/>
      <c r="R27" s="558"/>
      <c r="S27" s="375"/>
      <c r="T27" s="553"/>
      <c r="U27" s="576"/>
      <c r="V27" s="576"/>
      <c r="W27" s="576"/>
      <c r="X27" s="576"/>
      <c r="Y27" s="576"/>
      <c r="Z27" s="576"/>
      <c r="AA27" s="576"/>
      <c r="AB27" s="576"/>
      <c r="AC27" s="576"/>
      <c r="AD27" s="576"/>
      <c r="AE27" s="375"/>
      <c r="AF27" s="375"/>
      <c r="AG27" s="553"/>
      <c r="AH27" s="558"/>
      <c r="AI27" s="558"/>
      <c r="AJ27" s="558"/>
      <c r="AK27" s="558"/>
      <c r="AL27" s="558"/>
      <c r="AM27" s="558"/>
      <c r="AN27" s="558"/>
      <c r="AO27" s="558"/>
      <c r="AP27" s="558"/>
      <c r="AQ27" s="558"/>
      <c r="AR27" s="375"/>
      <c r="AS27" s="375"/>
      <c r="AT27" s="375"/>
      <c r="AU27" s="375"/>
      <c r="AV27" s="375"/>
      <c r="AW27" s="375"/>
    </row>
    <row r="28" spans="1:49" s="111" customFormat="1" ht="12.75" customHeight="1" x14ac:dyDescent="0.2">
      <c r="A28" s="369">
        <v>44</v>
      </c>
      <c r="B28" s="490" t="s">
        <v>282</v>
      </c>
      <c r="C28" s="413">
        <v>1147.96</v>
      </c>
      <c r="D28" s="413">
        <v>1129.92</v>
      </c>
      <c r="E28" s="413">
        <v>1102.3399999999999</v>
      </c>
      <c r="F28" s="413">
        <v>1112.9100000000001</v>
      </c>
      <c r="G28" s="413">
        <v>1135.74</v>
      </c>
      <c r="H28" s="413">
        <v>1165.33</v>
      </c>
      <c r="I28" s="413">
        <v>1178.19</v>
      </c>
      <c r="J28" s="413">
        <v>1212.23</v>
      </c>
      <c r="K28" s="413">
        <v>1257.01</v>
      </c>
      <c r="L28" s="413">
        <v>1330.79</v>
      </c>
      <c r="M28" s="413">
        <v>1412.7</v>
      </c>
      <c r="O28" s="558"/>
      <c r="P28" s="553"/>
      <c r="Q28" s="558"/>
      <c r="R28" s="558"/>
      <c r="S28" s="375"/>
      <c r="T28" s="553"/>
      <c r="U28" s="576"/>
      <c r="V28" s="576"/>
      <c r="W28" s="576"/>
      <c r="X28" s="576"/>
      <c r="Y28" s="576"/>
      <c r="Z28" s="576"/>
      <c r="AA28" s="576"/>
      <c r="AB28" s="576"/>
      <c r="AC28" s="576"/>
      <c r="AD28" s="576"/>
      <c r="AE28" s="375"/>
      <c r="AF28" s="375"/>
      <c r="AG28" s="553"/>
      <c r="AH28" s="558"/>
      <c r="AI28" s="558"/>
      <c r="AJ28" s="558"/>
      <c r="AK28" s="558"/>
      <c r="AL28" s="558"/>
      <c r="AM28" s="558"/>
      <c r="AN28" s="558"/>
      <c r="AO28" s="558"/>
      <c r="AP28" s="558"/>
      <c r="AQ28" s="558"/>
      <c r="AR28" s="375"/>
      <c r="AS28" s="375"/>
      <c r="AT28" s="375"/>
      <c r="AU28" s="375"/>
      <c r="AV28" s="375"/>
      <c r="AW28" s="375"/>
    </row>
    <row r="29" spans="1:49" s="111" customFormat="1" ht="11.25" customHeight="1" x14ac:dyDescent="0.2">
      <c r="A29" s="368">
        <v>5</v>
      </c>
      <c r="B29" s="359" t="s">
        <v>283</v>
      </c>
      <c r="C29" s="412">
        <v>759.92</v>
      </c>
      <c r="D29" s="412">
        <v>767.89</v>
      </c>
      <c r="E29" s="412">
        <v>785.26</v>
      </c>
      <c r="F29" s="412">
        <v>808.9</v>
      </c>
      <c r="G29" s="412">
        <v>836.95</v>
      </c>
      <c r="H29" s="412">
        <v>873.06</v>
      </c>
      <c r="I29" s="412">
        <v>899.3</v>
      </c>
      <c r="J29" s="412">
        <v>936.3</v>
      </c>
      <c r="K29" s="412">
        <v>998.48</v>
      </c>
      <c r="L29" s="412">
        <v>1078.9100000000001</v>
      </c>
      <c r="M29" s="412">
        <v>1162.67</v>
      </c>
      <c r="O29" s="558"/>
      <c r="P29" s="553"/>
      <c r="Q29" s="558"/>
      <c r="R29" s="558"/>
      <c r="S29" s="375"/>
      <c r="T29" s="553"/>
      <c r="U29" s="576"/>
      <c r="V29" s="576"/>
      <c r="W29" s="576"/>
      <c r="X29" s="576"/>
      <c r="Y29" s="576"/>
      <c r="Z29" s="576"/>
      <c r="AA29" s="576"/>
      <c r="AB29" s="576"/>
      <c r="AC29" s="576"/>
      <c r="AD29" s="576"/>
      <c r="AE29" s="375"/>
      <c r="AF29" s="523"/>
      <c r="AG29" s="553"/>
      <c r="AH29" s="558"/>
      <c r="AI29" s="558"/>
      <c r="AJ29" s="558"/>
      <c r="AK29" s="558"/>
      <c r="AL29" s="558"/>
      <c r="AM29" s="558"/>
      <c r="AN29" s="558"/>
      <c r="AO29" s="558"/>
      <c r="AP29" s="558"/>
      <c r="AQ29" s="558"/>
      <c r="AR29" s="375"/>
      <c r="AS29" s="375"/>
      <c r="AT29" s="375"/>
      <c r="AU29" s="375"/>
      <c r="AV29" s="375"/>
      <c r="AW29" s="375"/>
    </row>
    <row r="30" spans="1:49" s="111" customFormat="1" ht="12.75" customHeight="1" x14ac:dyDescent="0.2">
      <c r="A30" s="369">
        <v>51</v>
      </c>
      <c r="B30" s="490" t="s">
        <v>284</v>
      </c>
      <c r="C30" s="413">
        <v>697.93</v>
      </c>
      <c r="D30" s="413">
        <v>701.3</v>
      </c>
      <c r="E30" s="413">
        <v>721.08</v>
      </c>
      <c r="F30" s="413">
        <v>749.71</v>
      </c>
      <c r="G30" s="413">
        <v>780.53</v>
      </c>
      <c r="H30" s="413">
        <v>814.99</v>
      </c>
      <c r="I30" s="413">
        <v>810.25</v>
      </c>
      <c r="J30" s="413">
        <v>856.13</v>
      </c>
      <c r="K30" s="413">
        <v>935.45</v>
      </c>
      <c r="L30" s="413">
        <v>1007.79</v>
      </c>
      <c r="M30" s="413">
        <v>1090.99</v>
      </c>
      <c r="O30" s="558"/>
      <c r="P30" s="553"/>
      <c r="Q30" s="558"/>
      <c r="R30" s="558"/>
      <c r="S30" s="375"/>
      <c r="T30" s="528"/>
      <c r="U30" s="576"/>
      <c r="V30" s="576"/>
      <c r="W30" s="576"/>
      <c r="X30" s="576"/>
      <c r="Y30" s="576"/>
      <c r="Z30" s="576"/>
      <c r="AA30" s="576"/>
      <c r="AB30" s="576"/>
      <c r="AC30" s="576"/>
      <c r="AD30" s="576"/>
      <c r="AE30" s="375"/>
      <c r="AF30" s="375"/>
      <c r="AG30" s="553"/>
      <c r="AH30" s="558"/>
      <c r="AI30" s="558"/>
      <c r="AJ30" s="558"/>
      <c r="AK30" s="558"/>
      <c r="AL30" s="558"/>
      <c r="AM30" s="558"/>
      <c r="AN30" s="558"/>
      <c r="AO30" s="558"/>
      <c r="AP30" s="558"/>
      <c r="AQ30" s="558"/>
      <c r="AR30" s="375"/>
      <c r="AS30" s="375"/>
      <c r="AT30" s="375"/>
      <c r="AU30" s="375"/>
      <c r="AV30" s="375"/>
      <c r="AW30" s="375"/>
    </row>
    <row r="31" spans="1:49" s="123" customFormat="1" ht="12.75" customHeight="1" x14ac:dyDescent="0.2">
      <c r="A31" s="369">
        <v>52</v>
      </c>
      <c r="B31" s="490" t="s">
        <v>285</v>
      </c>
      <c r="C31" s="413">
        <v>828.18</v>
      </c>
      <c r="D31" s="413">
        <v>838.59</v>
      </c>
      <c r="E31" s="413">
        <v>859.19</v>
      </c>
      <c r="F31" s="413">
        <v>883.1</v>
      </c>
      <c r="G31" s="413">
        <v>909</v>
      </c>
      <c r="H31" s="413">
        <v>947.53</v>
      </c>
      <c r="I31" s="413">
        <v>982.98</v>
      </c>
      <c r="J31" s="413">
        <v>1022.97</v>
      </c>
      <c r="K31" s="413">
        <v>1087.31</v>
      </c>
      <c r="L31" s="413">
        <v>1173.1099999999999</v>
      </c>
      <c r="M31" s="413">
        <v>1261.5</v>
      </c>
      <c r="O31" s="558"/>
      <c r="P31" s="500"/>
      <c r="Q31" s="558"/>
      <c r="R31" s="558"/>
      <c r="S31" s="375"/>
      <c r="T31" s="553"/>
      <c r="U31" s="576"/>
      <c r="V31" s="576"/>
      <c r="W31" s="576"/>
      <c r="X31" s="576"/>
      <c r="Y31" s="576"/>
      <c r="Z31" s="576"/>
      <c r="AA31" s="576"/>
      <c r="AB31" s="576"/>
      <c r="AC31" s="576"/>
      <c r="AD31" s="576"/>
      <c r="AE31" s="339"/>
      <c r="AF31" s="339"/>
      <c r="AG31" s="500"/>
      <c r="AH31" s="558"/>
      <c r="AI31" s="558"/>
      <c r="AJ31" s="558"/>
      <c r="AK31" s="558"/>
      <c r="AL31" s="558"/>
      <c r="AM31" s="558"/>
      <c r="AN31" s="558"/>
      <c r="AO31" s="558"/>
      <c r="AP31" s="558"/>
      <c r="AQ31" s="558"/>
      <c r="AR31" s="339"/>
      <c r="AS31" s="339"/>
      <c r="AT31" s="339"/>
      <c r="AU31" s="339"/>
      <c r="AV31" s="339"/>
      <c r="AW31" s="339"/>
    </row>
    <row r="32" spans="1:49" s="111" customFormat="1" ht="12.75" customHeight="1" x14ac:dyDescent="0.2">
      <c r="A32" s="369">
        <v>53</v>
      </c>
      <c r="B32" s="490" t="s">
        <v>286</v>
      </c>
      <c r="C32" s="413">
        <v>652.13</v>
      </c>
      <c r="D32" s="413">
        <v>661.71</v>
      </c>
      <c r="E32" s="413">
        <v>675</v>
      </c>
      <c r="F32" s="413">
        <v>701.57</v>
      </c>
      <c r="G32" s="413">
        <v>728.89</v>
      </c>
      <c r="H32" s="413">
        <v>759.26</v>
      </c>
      <c r="I32" s="413">
        <v>785.05</v>
      </c>
      <c r="J32" s="413">
        <v>817.95</v>
      </c>
      <c r="K32" s="413">
        <v>863.47</v>
      </c>
      <c r="L32" s="413">
        <v>946.05</v>
      </c>
      <c r="M32" s="413">
        <v>1028.1099999999999</v>
      </c>
      <c r="O32" s="558"/>
      <c r="P32" s="553"/>
      <c r="Q32" s="558"/>
      <c r="R32" s="558"/>
      <c r="S32" s="339"/>
      <c r="T32" s="553"/>
      <c r="U32" s="576"/>
      <c r="V32" s="576"/>
      <c r="W32" s="576"/>
      <c r="X32" s="576"/>
      <c r="Y32" s="576"/>
      <c r="Z32" s="576"/>
      <c r="AA32" s="576"/>
      <c r="AB32" s="576"/>
      <c r="AC32" s="576"/>
      <c r="AD32" s="576"/>
      <c r="AE32" s="375"/>
      <c r="AF32" s="375"/>
      <c r="AG32" s="553"/>
      <c r="AH32" s="558"/>
      <c r="AI32" s="558"/>
      <c r="AJ32" s="558"/>
      <c r="AK32" s="558"/>
      <c r="AL32" s="558"/>
      <c r="AM32" s="558"/>
      <c r="AN32" s="558"/>
      <c r="AO32" s="558"/>
      <c r="AP32" s="558"/>
      <c r="AQ32" s="558"/>
      <c r="AR32" s="375"/>
      <c r="AS32" s="375"/>
      <c r="AT32" s="375"/>
      <c r="AU32" s="375"/>
      <c r="AV32" s="375"/>
      <c r="AW32" s="375"/>
    </row>
    <row r="33" spans="1:49" s="111" customFormat="1" ht="12.75" customHeight="1" x14ac:dyDescent="0.2">
      <c r="A33" s="369">
        <v>54</v>
      </c>
      <c r="B33" s="490" t="s">
        <v>287</v>
      </c>
      <c r="C33" s="413">
        <v>789.66</v>
      </c>
      <c r="D33" s="413">
        <v>806.45</v>
      </c>
      <c r="E33" s="413">
        <v>817.63</v>
      </c>
      <c r="F33" s="413">
        <v>825.72</v>
      </c>
      <c r="G33" s="413">
        <v>860.14</v>
      </c>
      <c r="H33" s="413">
        <v>904.4</v>
      </c>
      <c r="I33" s="413">
        <v>951.02</v>
      </c>
      <c r="J33" s="413">
        <v>970.08</v>
      </c>
      <c r="K33" s="413">
        <v>1018.45</v>
      </c>
      <c r="L33" s="413">
        <v>1097.22</v>
      </c>
      <c r="M33" s="413">
        <v>1168.28</v>
      </c>
      <c r="O33" s="558"/>
      <c r="P33" s="553"/>
      <c r="Q33" s="558"/>
      <c r="R33" s="558"/>
      <c r="S33" s="375"/>
      <c r="T33" s="553"/>
      <c r="U33" s="576"/>
      <c r="V33" s="576"/>
      <c r="W33" s="576"/>
      <c r="X33" s="576"/>
      <c r="Y33" s="576"/>
      <c r="Z33" s="576"/>
      <c r="AA33" s="576"/>
      <c r="AB33" s="576"/>
      <c r="AC33" s="576"/>
      <c r="AD33" s="576"/>
      <c r="AE33" s="375"/>
      <c r="AF33" s="375"/>
      <c r="AG33" s="553"/>
      <c r="AH33" s="558"/>
      <c r="AI33" s="558"/>
      <c r="AJ33" s="558"/>
      <c r="AK33" s="558"/>
      <c r="AL33" s="558"/>
      <c r="AM33" s="558"/>
      <c r="AN33" s="558"/>
      <c r="AO33" s="558"/>
      <c r="AP33" s="558"/>
      <c r="AQ33" s="558"/>
      <c r="AR33" s="375"/>
      <c r="AS33" s="375"/>
      <c r="AT33" s="375"/>
      <c r="AU33" s="375"/>
      <c r="AV33" s="375"/>
      <c r="AW33" s="375"/>
    </row>
    <row r="34" spans="1:49" s="111" customFormat="1" ht="13.5" customHeight="1" x14ac:dyDescent="0.2">
      <c r="A34" s="358">
        <v>6</v>
      </c>
      <c r="B34" s="359" t="s">
        <v>288</v>
      </c>
      <c r="C34" s="412">
        <v>744.86</v>
      </c>
      <c r="D34" s="412">
        <v>767.63</v>
      </c>
      <c r="E34" s="412">
        <v>799.91</v>
      </c>
      <c r="F34" s="412">
        <v>801.18</v>
      </c>
      <c r="G34" s="412">
        <v>853.06</v>
      </c>
      <c r="H34" s="412">
        <v>914.72</v>
      </c>
      <c r="I34" s="412">
        <v>883.1</v>
      </c>
      <c r="J34" s="412">
        <v>942.8</v>
      </c>
      <c r="K34" s="412">
        <v>994.21</v>
      </c>
      <c r="L34" s="412">
        <v>1062.6099999999999</v>
      </c>
      <c r="M34" s="412">
        <v>1167.21</v>
      </c>
      <c r="O34" s="558"/>
      <c r="P34" s="553"/>
      <c r="Q34" s="558"/>
      <c r="R34" s="558"/>
      <c r="S34" s="375"/>
      <c r="T34" s="553"/>
      <c r="U34" s="576"/>
      <c r="V34" s="576"/>
      <c r="W34" s="576"/>
      <c r="X34" s="576"/>
      <c r="Y34" s="576"/>
      <c r="Z34" s="576"/>
      <c r="AA34" s="576"/>
      <c r="AB34" s="576"/>
      <c r="AC34" s="576"/>
      <c r="AD34" s="576"/>
      <c r="AE34" s="375"/>
      <c r="AF34" s="375"/>
      <c r="AG34" s="553"/>
      <c r="AH34" s="558"/>
      <c r="AI34" s="558"/>
      <c r="AJ34" s="558"/>
      <c r="AK34" s="558"/>
      <c r="AL34" s="558"/>
      <c r="AM34" s="558"/>
      <c r="AN34" s="558"/>
      <c r="AO34" s="558"/>
      <c r="AP34" s="558"/>
      <c r="AQ34" s="558"/>
      <c r="AR34" s="375"/>
      <c r="AS34" s="375"/>
      <c r="AT34" s="375"/>
      <c r="AU34" s="375"/>
      <c r="AV34" s="375"/>
      <c r="AW34" s="375"/>
    </row>
    <row r="35" spans="1:49" s="111" customFormat="1" ht="21.75" customHeight="1" x14ac:dyDescent="0.2">
      <c r="A35" s="363">
        <v>61</v>
      </c>
      <c r="B35" s="490" t="s">
        <v>289</v>
      </c>
      <c r="C35" s="413">
        <v>707.12</v>
      </c>
      <c r="D35" s="413">
        <v>708.35</v>
      </c>
      <c r="E35" s="413">
        <v>726.86</v>
      </c>
      <c r="F35" s="413">
        <v>753.52</v>
      </c>
      <c r="G35" s="413">
        <v>785.88</v>
      </c>
      <c r="H35" s="413">
        <v>812.68</v>
      </c>
      <c r="I35" s="413">
        <v>835.97</v>
      </c>
      <c r="J35" s="413">
        <v>882.51</v>
      </c>
      <c r="K35" s="413">
        <v>940.11</v>
      </c>
      <c r="L35" s="413">
        <v>1011.78</v>
      </c>
      <c r="M35" s="413">
        <v>1083.46</v>
      </c>
      <c r="O35" s="558"/>
      <c r="P35" s="553"/>
      <c r="Q35" s="558"/>
      <c r="R35" s="558"/>
      <c r="S35" s="375"/>
      <c r="T35" s="500"/>
      <c r="U35" s="576"/>
      <c r="V35" s="576"/>
      <c r="W35" s="576"/>
      <c r="X35" s="576"/>
      <c r="Y35" s="576"/>
      <c r="Z35" s="576"/>
      <c r="AA35" s="576"/>
      <c r="AB35" s="576"/>
      <c r="AC35" s="576"/>
      <c r="AD35" s="576"/>
      <c r="AE35" s="375"/>
      <c r="AF35" s="375"/>
      <c r="AG35" s="553"/>
      <c r="AH35" s="558"/>
      <c r="AI35" s="558"/>
      <c r="AJ35" s="558"/>
      <c r="AK35" s="558"/>
      <c r="AL35" s="558"/>
      <c r="AM35" s="558"/>
      <c r="AN35" s="558"/>
      <c r="AO35" s="558"/>
      <c r="AP35" s="558"/>
      <c r="AQ35" s="558"/>
      <c r="AR35" s="375"/>
      <c r="AS35" s="375"/>
      <c r="AT35" s="375"/>
      <c r="AU35" s="375"/>
      <c r="AV35" s="375"/>
      <c r="AW35" s="375"/>
    </row>
    <row r="36" spans="1:49" s="111" customFormat="1" ht="13.5" customHeight="1" x14ac:dyDescent="0.2">
      <c r="A36" s="363">
        <v>62</v>
      </c>
      <c r="B36" s="490" t="s">
        <v>360</v>
      </c>
      <c r="C36" s="413">
        <v>866.38</v>
      </c>
      <c r="D36" s="413">
        <v>959.1</v>
      </c>
      <c r="E36" s="413">
        <v>1031.4000000000001</v>
      </c>
      <c r="F36" s="413">
        <v>959.83</v>
      </c>
      <c r="G36" s="413">
        <v>1065.2</v>
      </c>
      <c r="H36" s="413">
        <v>1255.28</v>
      </c>
      <c r="I36" s="413">
        <v>1052.93</v>
      </c>
      <c r="J36" s="413">
        <v>1170.96</v>
      </c>
      <c r="K36" s="413">
        <v>1187.28</v>
      </c>
      <c r="L36" s="413">
        <v>1249.56</v>
      </c>
      <c r="M36" s="413">
        <v>1470.76</v>
      </c>
      <c r="O36" s="558"/>
      <c r="P36" s="500"/>
      <c r="Q36" s="558"/>
      <c r="R36" s="558"/>
      <c r="S36" s="375"/>
      <c r="T36" s="553"/>
      <c r="U36" s="576"/>
      <c r="V36" s="576"/>
      <c r="W36" s="576"/>
      <c r="X36" s="576"/>
      <c r="Y36" s="576"/>
      <c r="Z36" s="576"/>
      <c r="AA36" s="576"/>
      <c r="AB36" s="576"/>
      <c r="AC36" s="576"/>
      <c r="AD36" s="576"/>
      <c r="AE36" s="375"/>
      <c r="AF36" s="375"/>
      <c r="AG36" s="500"/>
      <c r="AH36" s="558"/>
      <c r="AI36" s="558"/>
      <c r="AJ36" s="558"/>
      <c r="AK36" s="558"/>
      <c r="AL36" s="558"/>
      <c r="AM36" s="558"/>
      <c r="AN36" s="558"/>
      <c r="AO36" s="558"/>
      <c r="AP36" s="558"/>
      <c r="AQ36" s="558"/>
      <c r="AR36" s="375"/>
      <c r="AS36" s="375"/>
      <c r="AT36" s="375"/>
      <c r="AU36" s="375"/>
      <c r="AV36" s="375"/>
      <c r="AW36" s="375"/>
    </row>
    <row r="37" spans="1:49" s="111" customFormat="1" ht="12.75" customHeight="1" x14ac:dyDescent="0.2">
      <c r="A37" s="358">
        <v>7</v>
      </c>
      <c r="B37" s="359" t="s">
        <v>291</v>
      </c>
      <c r="C37" s="412">
        <v>840</v>
      </c>
      <c r="D37" s="412">
        <v>846.87</v>
      </c>
      <c r="E37" s="412">
        <v>857.96</v>
      </c>
      <c r="F37" s="412">
        <v>884.52</v>
      </c>
      <c r="G37" s="412">
        <v>920.4</v>
      </c>
      <c r="H37" s="412">
        <v>953.05</v>
      </c>
      <c r="I37" s="412">
        <v>970.12</v>
      </c>
      <c r="J37" s="412">
        <v>1004.57</v>
      </c>
      <c r="K37" s="412">
        <v>1066.29</v>
      </c>
      <c r="L37" s="412">
        <v>1154.1400000000001</v>
      </c>
      <c r="M37" s="412">
        <v>1246.3800000000001</v>
      </c>
      <c r="O37" s="558"/>
      <c r="P37" s="555"/>
      <c r="Q37" s="558"/>
      <c r="R37" s="558"/>
      <c r="S37" s="375"/>
      <c r="T37" s="553"/>
      <c r="U37" s="576"/>
      <c r="V37" s="576"/>
      <c r="W37" s="576"/>
      <c r="X37" s="576"/>
      <c r="Y37" s="576"/>
      <c r="Z37" s="576"/>
      <c r="AA37" s="576"/>
      <c r="AB37" s="576"/>
      <c r="AC37" s="576"/>
      <c r="AD37" s="576"/>
      <c r="AE37" s="375"/>
      <c r="AF37" s="375"/>
      <c r="AG37" s="555"/>
      <c r="AH37" s="558"/>
      <c r="AI37" s="558"/>
      <c r="AJ37" s="558"/>
      <c r="AK37" s="558"/>
      <c r="AL37" s="558"/>
      <c r="AM37" s="558"/>
      <c r="AN37" s="558"/>
      <c r="AO37" s="558"/>
      <c r="AP37" s="558"/>
      <c r="AQ37" s="558"/>
      <c r="AR37" s="375"/>
      <c r="AS37" s="375"/>
      <c r="AT37" s="375"/>
      <c r="AU37" s="375"/>
      <c r="AV37" s="375"/>
      <c r="AW37" s="375"/>
    </row>
    <row r="38" spans="1:49" s="111" customFormat="1" ht="12.75" customHeight="1" x14ac:dyDescent="0.2">
      <c r="A38" s="363">
        <v>71</v>
      </c>
      <c r="B38" s="490" t="s">
        <v>347</v>
      </c>
      <c r="C38" s="413">
        <v>788.44</v>
      </c>
      <c r="D38" s="413">
        <v>792.22</v>
      </c>
      <c r="E38" s="413">
        <v>794.87</v>
      </c>
      <c r="F38" s="413">
        <v>812.44</v>
      </c>
      <c r="G38" s="413">
        <v>845.41</v>
      </c>
      <c r="H38" s="413">
        <v>876.52</v>
      </c>
      <c r="I38" s="413">
        <v>894.15</v>
      </c>
      <c r="J38" s="413">
        <v>941.02</v>
      </c>
      <c r="K38" s="413">
        <v>981.83</v>
      </c>
      <c r="L38" s="413">
        <v>1066.4000000000001</v>
      </c>
      <c r="M38" s="413">
        <v>1160.07</v>
      </c>
      <c r="O38" s="558"/>
      <c r="P38" s="553"/>
      <c r="Q38" s="558"/>
      <c r="R38" s="558"/>
      <c r="S38" s="375"/>
      <c r="T38" s="553"/>
      <c r="U38" s="576"/>
      <c r="V38" s="576"/>
      <c r="W38" s="576"/>
      <c r="X38" s="576"/>
      <c r="Y38" s="576"/>
      <c r="Z38" s="576"/>
      <c r="AA38" s="576"/>
      <c r="AB38" s="576"/>
      <c r="AC38" s="576"/>
      <c r="AD38" s="576"/>
      <c r="AE38" s="375"/>
      <c r="AF38" s="375"/>
      <c r="AG38" s="553"/>
      <c r="AH38" s="558"/>
      <c r="AI38" s="558"/>
      <c r="AJ38" s="558"/>
      <c r="AK38" s="558"/>
      <c r="AL38" s="558"/>
      <c r="AM38" s="558"/>
      <c r="AN38" s="558"/>
      <c r="AO38" s="558"/>
      <c r="AP38" s="558"/>
      <c r="AQ38" s="558"/>
      <c r="AR38" s="375"/>
      <c r="AS38" s="375"/>
      <c r="AT38" s="375"/>
      <c r="AU38" s="375"/>
      <c r="AV38" s="375"/>
      <c r="AW38" s="375"/>
    </row>
    <row r="39" spans="1:49" s="111" customFormat="1" ht="12.75" customHeight="1" x14ac:dyDescent="0.2">
      <c r="A39" s="363">
        <v>72</v>
      </c>
      <c r="B39" s="490" t="s">
        <v>346</v>
      </c>
      <c r="C39" s="413">
        <v>949.69</v>
      </c>
      <c r="D39" s="413">
        <v>957.85</v>
      </c>
      <c r="E39" s="413">
        <v>968.19</v>
      </c>
      <c r="F39" s="413">
        <v>1001.85</v>
      </c>
      <c r="G39" s="413">
        <v>1041.51</v>
      </c>
      <c r="H39" s="413">
        <v>1077.6199999999999</v>
      </c>
      <c r="I39" s="413">
        <v>1073.58</v>
      </c>
      <c r="J39" s="413">
        <v>1099.98</v>
      </c>
      <c r="K39" s="413">
        <v>1190.8699999999999</v>
      </c>
      <c r="L39" s="413">
        <v>1288.25</v>
      </c>
      <c r="M39" s="413">
        <v>1381.08</v>
      </c>
      <c r="O39" s="558"/>
      <c r="P39" s="500"/>
      <c r="Q39" s="558"/>
      <c r="R39" s="558"/>
      <c r="S39" s="375"/>
      <c r="T39" s="553"/>
      <c r="U39" s="576"/>
      <c r="V39" s="576"/>
      <c r="W39" s="576"/>
      <c r="X39" s="576"/>
      <c r="Y39" s="576"/>
      <c r="Z39" s="576"/>
      <c r="AA39" s="576"/>
      <c r="AB39" s="576"/>
      <c r="AC39" s="576"/>
      <c r="AD39" s="576"/>
      <c r="AE39" s="375"/>
      <c r="AF39" s="375"/>
      <c r="AG39" s="500"/>
      <c r="AH39" s="558"/>
      <c r="AI39" s="558"/>
      <c r="AJ39" s="558"/>
      <c r="AK39" s="558"/>
      <c r="AL39" s="558"/>
      <c r="AM39" s="558"/>
      <c r="AN39" s="558"/>
      <c r="AO39" s="558"/>
      <c r="AP39" s="558"/>
      <c r="AQ39" s="558"/>
      <c r="AR39" s="375"/>
      <c r="AS39" s="375"/>
      <c r="AT39" s="375"/>
      <c r="AU39" s="375"/>
      <c r="AV39" s="375"/>
      <c r="AW39" s="375"/>
    </row>
    <row r="40" spans="1:49" s="111" customFormat="1" ht="20.45" customHeight="1" x14ac:dyDescent="0.2">
      <c r="A40" s="363">
        <v>73</v>
      </c>
      <c r="B40" s="490" t="s">
        <v>292</v>
      </c>
      <c r="C40" s="413">
        <v>817.44</v>
      </c>
      <c r="D40" s="413">
        <v>825.6</v>
      </c>
      <c r="E40" s="413">
        <v>836.28</v>
      </c>
      <c r="F40" s="413">
        <v>870.56</v>
      </c>
      <c r="G40" s="413">
        <v>896.98</v>
      </c>
      <c r="H40" s="413">
        <v>919.42</v>
      </c>
      <c r="I40" s="413">
        <v>951.16</v>
      </c>
      <c r="J40" s="413">
        <v>979.51</v>
      </c>
      <c r="K40" s="413">
        <v>1021.76</v>
      </c>
      <c r="L40" s="413">
        <v>1095.27</v>
      </c>
      <c r="M40" s="413">
        <v>1177.33</v>
      </c>
      <c r="O40" s="558"/>
      <c r="P40" s="553"/>
      <c r="Q40" s="558"/>
      <c r="R40" s="558"/>
      <c r="S40" s="375"/>
      <c r="T40" s="500"/>
      <c r="U40" s="576"/>
      <c r="V40" s="576"/>
      <c r="W40" s="576"/>
      <c r="X40" s="576"/>
      <c r="Y40" s="576"/>
      <c r="Z40" s="576"/>
      <c r="AA40" s="576"/>
      <c r="AB40" s="576"/>
      <c r="AC40" s="576"/>
      <c r="AD40" s="576"/>
      <c r="AE40" s="375"/>
      <c r="AF40" s="375"/>
      <c r="AG40" s="553"/>
      <c r="AH40" s="558"/>
      <c r="AI40" s="558"/>
      <c r="AJ40" s="558"/>
      <c r="AK40" s="558"/>
      <c r="AL40" s="558"/>
      <c r="AM40" s="558"/>
      <c r="AN40" s="558"/>
      <c r="AO40" s="558"/>
      <c r="AP40" s="558"/>
      <c r="AQ40" s="558"/>
      <c r="AR40" s="375"/>
      <c r="AS40" s="375"/>
      <c r="AT40" s="375"/>
      <c r="AU40" s="375"/>
      <c r="AV40" s="375"/>
      <c r="AW40" s="375"/>
    </row>
    <row r="41" spans="1:49" s="58" customFormat="1" ht="12.75" customHeight="1" x14ac:dyDescent="0.2">
      <c r="A41" s="363">
        <v>74</v>
      </c>
      <c r="B41" s="490" t="s">
        <v>293</v>
      </c>
      <c r="C41" s="413">
        <v>1053.83</v>
      </c>
      <c r="D41" s="413">
        <v>1066.6099999999999</v>
      </c>
      <c r="E41" s="413">
        <v>1083.75</v>
      </c>
      <c r="F41" s="413">
        <v>1101.6199999999999</v>
      </c>
      <c r="G41" s="413">
        <v>1134.3599999999999</v>
      </c>
      <c r="H41" s="413">
        <v>1153.3499999999999</v>
      </c>
      <c r="I41" s="413">
        <v>1174.49</v>
      </c>
      <c r="J41" s="413">
        <v>1201.47</v>
      </c>
      <c r="K41" s="413">
        <v>1256.29</v>
      </c>
      <c r="L41" s="413">
        <v>1343</v>
      </c>
      <c r="M41" s="413">
        <v>1447.72</v>
      </c>
      <c r="O41" s="558"/>
      <c r="P41" s="553"/>
      <c r="Q41" s="558"/>
      <c r="R41" s="558"/>
      <c r="S41" s="375"/>
      <c r="T41" s="555"/>
      <c r="U41" s="576"/>
      <c r="V41" s="576"/>
      <c r="W41" s="576"/>
      <c r="X41" s="576"/>
      <c r="Y41" s="576"/>
      <c r="Z41" s="576"/>
      <c r="AA41" s="576"/>
      <c r="AB41" s="576"/>
      <c r="AC41" s="576"/>
      <c r="AD41" s="576"/>
      <c r="AE41" s="61"/>
      <c r="AF41" s="61"/>
      <c r="AG41" s="553"/>
      <c r="AH41" s="558"/>
      <c r="AI41" s="558"/>
      <c r="AJ41" s="558"/>
      <c r="AK41" s="558"/>
      <c r="AL41" s="558"/>
      <c r="AM41" s="558"/>
      <c r="AN41" s="558"/>
      <c r="AO41" s="558"/>
      <c r="AP41" s="558"/>
      <c r="AQ41" s="558"/>
      <c r="AR41" s="61"/>
      <c r="AS41" s="61"/>
      <c r="AT41" s="61"/>
      <c r="AU41" s="61"/>
      <c r="AV41" s="61"/>
      <c r="AW41" s="61"/>
    </row>
    <row r="42" spans="1:49" s="58" customFormat="1" ht="12" customHeight="1" x14ac:dyDescent="0.2">
      <c r="A42" s="363">
        <v>75</v>
      </c>
      <c r="B42" s="490" t="s">
        <v>348</v>
      </c>
      <c r="C42" s="413">
        <v>713.59</v>
      </c>
      <c r="D42" s="413">
        <v>719.9</v>
      </c>
      <c r="E42" s="413">
        <v>737.3</v>
      </c>
      <c r="F42" s="413">
        <v>766.74</v>
      </c>
      <c r="G42" s="413">
        <v>797.42</v>
      </c>
      <c r="H42" s="413">
        <v>833.2</v>
      </c>
      <c r="I42" s="413">
        <v>866.79</v>
      </c>
      <c r="J42" s="413">
        <v>902.84</v>
      </c>
      <c r="K42" s="413">
        <v>959.42</v>
      </c>
      <c r="L42" s="413">
        <v>1036.48</v>
      </c>
      <c r="M42" s="413">
        <v>1118.4100000000001</v>
      </c>
      <c r="O42" s="558"/>
      <c r="P42" s="553"/>
      <c r="Q42" s="558"/>
      <c r="R42" s="558"/>
      <c r="S42" s="61"/>
      <c r="T42" s="553"/>
      <c r="U42" s="576"/>
      <c r="V42" s="576"/>
      <c r="W42" s="576"/>
      <c r="X42" s="576"/>
      <c r="Y42" s="576"/>
      <c r="Z42" s="576"/>
      <c r="AA42" s="576"/>
      <c r="AB42" s="576"/>
      <c r="AC42" s="576"/>
      <c r="AD42" s="576"/>
      <c r="AE42" s="61"/>
      <c r="AF42" s="61"/>
      <c r="AG42" s="553"/>
      <c r="AH42" s="558"/>
      <c r="AI42" s="558"/>
      <c r="AJ42" s="558"/>
      <c r="AK42" s="558"/>
      <c r="AL42" s="558"/>
      <c r="AM42" s="558"/>
      <c r="AN42" s="558"/>
      <c r="AO42" s="558"/>
      <c r="AP42" s="558"/>
      <c r="AQ42" s="558"/>
      <c r="AR42" s="61"/>
      <c r="AS42" s="61"/>
      <c r="AT42" s="61"/>
      <c r="AU42" s="61"/>
      <c r="AV42" s="61"/>
      <c r="AW42" s="61"/>
    </row>
    <row r="43" spans="1:49" s="58" customFormat="1" ht="12.75" customHeight="1" x14ac:dyDescent="0.2">
      <c r="A43" s="358">
        <v>8</v>
      </c>
      <c r="B43" s="359" t="s">
        <v>294</v>
      </c>
      <c r="C43" s="412">
        <v>842.42</v>
      </c>
      <c r="D43" s="412">
        <v>854.07</v>
      </c>
      <c r="E43" s="412">
        <v>874.93</v>
      </c>
      <c r="F43" s="412">
        <v>906.93</v>
      </c>
      <c r="G43" s="412">
        <v>946.99</v>
      </c>
      <c r="H43" s="412">
        <v>992.07</v>
      </c>
      <c r="I43" s="412">
        <v>1044.52</v>
      </c>
      <c r="J43" s="412">
        <v>1078.25</v>
      </c>
      <c r="K43" s="412">
        <v>1147.77</v>
      </c>
      <c r="L43" s="412">
        <v>1235.24</v>
      </c>
      <c r="M43" s="412">
        <v>1341.97</v>
      </c>
      <c r="O43" s="61"/>
      <c r="P43" s="553"/>
      <c r="Q43" s="558"/>
      <c r="R43" s="61"/>
      <c r="S43" s="61"/>
      <c r="T43" s="500"/>
      <c r="U43" s="576"/>
      <c r="V43" s="576"/>
      <c r="W43" s="576"/>
      <c r="X43" s="576"/>
      <c r="Y43" s="576"/>
      <c r="Z43" s="576"/>
      <c r="AA43" s="576"/>
      <c r="AB43" s="576"/>
      <c r="AC43" s="576"/>
      <c r="AD43" s="576"/>
      <c r="AE43" s="61"/>
      <c r="AF43" s="61"/>
      <c r="AG43" s="553"/>
      <c r="AH43" s="558"/>
      <c r="AI43" s="558"/>
      <c r="AJ43" s="558"/>
      <c r="AK43" s="558"/>
      <c r="AL43" s="558"/>
      <c r="AM43" s="558"/>
      <c r="AN43" s="558"/>
      <c r="AO43" s="558"/>
      <c r="AP43" s="558"/>
      <c r="AQ43" s="558"/>
      <c r="AR43" s="61"/>
      <c r="AS43" s="61"/>
      <c r="AT43" s="61"/>
      <c r="AU43" s="61"/>
      <c r="AV43" s="61"/>
      <c r="AW43" s="61"/>
    </row>
    <row r="44" spans="1:49" s="58" customFormat="1" ht="12.75" customHeight="1" x14ac:dyDescent="0.2">
      <c r="A44" s="363">
        <v>81</v>
      </c>
      <c r="B44" s="490" t="s">
        <v>295</v>
      </c>
      <c r="C44" s="413">
        <v>786.43</v>
      </c>
      <c r="D44" s="413">
        <v>794.3</v>
      </c>
      <c r="E44" s="413">
        <v>815.85</v>
      </c>
      <c r="F44" s="413">
        <v>851.23</v>
      </c>
      <c r="G44" s="413">
        <v>892.37</v>
      </c>
      <c r="H44" s="413">
        <v>926.76</v>
      </c>
      <c r="I44" s="413">
        <v>971.4</v>
      </c>
      <c r="J44" s="413">
        <v>1005.61</v>
      </c>
      <c r="K44" s="413">
        <v>1061.51</v>
      </c>
      <c r="L44" s="413">
        <v>1150.71</v>
      </c>
      <c r="M44" s="413">
        <v>1249.25</v>
      </c>
      <c r="O44" s="61"/>
      <c r="P44" s="553"/>
      <c r="Q44" s="558"/>
      <c r="R44" s="61"/>
      <c r="S44" s="61"/>
      <c r="T44" s="553"/>
      <c r="U44" s="576"/>
      <c r="V44" s="576"/>
      <c r="W44" s="576"/>
      <c r="X44" s="576"/>
      <c r="Y44" s="576"/>
      <c r="Z44" s="576"/>
      <c r="AA44" s="576"/>
      <c r="AB44" s="576"/>
      <c r="AC44" s="576"/>
      <c r="AD44" s="576"/>
      <c r="AE44" s="61"/>
      <c r="AF44" s="61"/>
      <c r="AG44" s="553"/>
      <c r="AH44" s="558"/>
      <c r="AI44" s="558"/>
      <c r="AJ44" s="558"/>
      <c r="AK44" s="558"/>
      <c r="AL44" s="558"/>
      <c r="AM44" s="558"/>
      <c r="AN44" s="558"/>
      <c r="AO44" s="558"/>
      <c r="AP44" s="558"/>
      <c r="AQ44" s="558"/>
      <c r="AR44" s="61"/>
      <c r="AS44" s="61"/>
      <c r="AT44" s="61"/>
      <c r="AU44" s="61"/>
      <c r="AV44" s="61"/>
      <c r="AW44" s="61"/>
    </row>
    <row r="45" spans="1:49" s="58" customFormat="1" ht="12.75" customHeight="1" x14ac:dyDescent="0.2">
      <c r="A45" s="363">
        <v>82</v>
      </c>
      <c r="B45" s="490" t="s">
        <v>296</v>
      </c>
      <c r="C45" s="413">
        <v>912.18</v>
      </c>
      <c r="D45" s="413">
        <v>915.58</v>
      </c>
      <c r="E45" s="413">
        <v>945.33</v>
      </c>
      <c r="F45" s="413">
        <v>979.05</v>
      </c>
      <c r="G45" s="413">
        <v>980.64</v>
      </c>
      <c r="H45" s="413">
        <v>1030.25</v>
      </c>
      <c r="I45" s="413">
        <v>1084.1400000000001</v>
      </c>
      <c r="J45" s="413">
        <v>1054.45</v>
      </c>
      <c r="K45" s="413">
        <v>1168.45</v>
      </c>
      <c r="L45" s="413">
        <v>1161.8399999999999</v>
      </c>
      <c r="M45" s="413">
        <v>1362.96</v>
      </c>
      <c r="O45" s="61"/>
      <c r="P45" s="500"/>
      <c r="Q45" s="558"/>
      <c r="R45" s="61"/>
      <c r="S45" s="61"/>
      <c r="T45" s="553"/>
      <c r="U45" s="576"/>
      <c r="V45" s="576"/>
      <c r="W45" s="576"/>
      <c r="X45" s="576"/>
      <c r="Y45" s="576"/>
      <c r="Z45" s="576"/>
      <c r="AA45" s="576"/>
      <c r="AB45" s="576"/>
      <c r="AC45" s="576"/>
      <c r="AD45" s="576"/>
      <c r="AE45" s="61"/>
      <c r="AF45" s="61"/>
      <c r="AG45" s="500"/>
      <c r="AH45" s="558"/>
      <c r="AI45" s="558"/>
      <c r="AJ45" s="558"/>
      <c r="AK45" s="558"/>
      <c r="AL45" s="558"/>
      <c r="AM45" s="558"/>
      <c r="AN45" s="558"/>
      <c r="AO45" s="558"/>
      <c r="AP45" s="558"/>
      <c r="AQ45" s="558"/>
      <c r="AR45" s="61"/>
      <c r="AS45" s="61"/>
      <c r="AT45" s="61"/>
      <c r="AU45" s="61"/>
      <c r="AV45" s="61"/>
      <c r="AW45" s="61"/>
    </row>
    <row r="46" spans="1:49" s="58" customFormat="1" ht="12.75" customHeight="1" x14ac:dyDescent="0.2">
      <c r="A46" s="363">
        <v>83</v>
      </c>
      <c r="B46" s="490" t="s">
        <v>297</v>
      </c>
      <c r="C46" s="413">
        <v>894.72</v>
      </c>
      <c r="D46" s="413">
        <v>911.86</v>
      </c>
      <c r="E46" s="413">
        <v>929.21</v>
      </c>
      <c r="F46" s="413">
        <v>953.23</v>
      </c>
      <c r="G46" s="413">
        <v>1000.49</v>
      </c>
      <c r="H46" s="413">
        <v>1050.9000000000001</v>
      </c>
      <c r="I46" s="413">
        <v>1109.4000000000001</v>
      </c>
      <c r="J46" s="413">
        <v>1160.08</v>
      </c>
      <c r="K46" s="413">
        <v>1230.99</v>
      </c>
      <c r="L46" s="413">
        <v>1335.17</v>
      </c>
      <c r="M46" s="413">
        <v>1423</v>
      </c>
      <c r="O46" s="61"/>
      <c r="P46" s="553"/>
      <c r="Q46" s="558"/>
      <c r="R46" s="61"/>
      <c r="S46" s="61"/>
      <c r="T46" s="553"/>
      <c r="U46" s="576"/>
      <c r="V46" s="576"/>
      <c r="W46" s="576"/>
      <c r="X46" s="576"/>
      <c r="Y46" s="576"/>
      <c r="Z46" s="576"/>
      <c r="AA46" s="576"/>
      <c r="AB46" s="576"/>
      <c r="AC46" s="576"/>
      <c r="AD46" s="576"/>
      <c r="AE46" s="61"/>
      <c r="AF46" s="61"/>
      <c r="AG46" s="553"/>
      <c r="AH46" s="558"/>
      <c r="AI46" s="558"/>
      <c r="AJ46" s="558"/>
      <c r="AK46" s="558"/>
      <c r="AL46" s="558"/>
      <c r="AM46" s="558"/>
      <c r="AN46" s="558"/>
      <c r="AO46" s="558"/>
      <c r="AP46" s="558"/>
      <c r="AQ46" s="558"/>
      <c r="AR46" s="61"/>
      <c r="AS46" s="61"/>
      <c r="AT46" s="61"/>
      <c r="AU46" s="61"/>
      <c r="AV46" s="61"/>
      <c r="AW46" s="61"/>
    </row>
    <row r="47" spans="1:49" s="58" customFormat="1" ht="12.75" customHeight="1" x14ac:dyDescent="0.2">
      <c r="A47" s="358">
        <v>9</v>
      </c>
      <c r="B47" s="359" t="s">
        <v>298</v>
      </c>
      <c r="C47" s="412">
        <v>681.09</v>
      </c>
      <c r="D47" s="412">
        <v>688.24</v>
      </c>
      <c r="E47" s="412">
        <v>707.94</v>
      </c>
      <c r="F47" s="412">
        <v>743.43</v>
      </c>
      <c r="G47" s="412">
        <v>783.76</v>
      </c>
      <c r="H47" s="412">
        <v>816.04</v>
      </c>
      <c r="I47" s="412">
        <v>848.69</v>
      </c>
      <c r="J47" s="412">
        <v>895.67</v>
      </c>
      <c r="K47" s="412">
        <v>942.93</v>
      </c>
      <c r="L47" s="412">
        <v>1007.47</v>
      </c>
      <c r="M47" s="412">
        <v>1058.49</v>
      </c>
      <c r="O47" s="61"/>
      <c r="P47" s="553"/>
      <c r="Q47" s="558"/>
      <c r="R47" s="61"/>
      <c r="S47" s="61"/>
      <c r="T47" s="553"/>
      <c r="U47" s="576"/>
      <c r="V47" s="576"/>
      <c r="W47" s="576"/>
      <c r="X47" s="576"/>
      <c r="Y47" s="576"/>
      <c r="Z47" s="576"/>
      <c r="AA47" s="576"/>
      <c r="AB47" s="576"/>
      <c r="AC47" s="576"/>
      <c r="AD47" s="576"/>
      <c r="AE47" s="61"/>
      <c r="AF47" s="61"/>
      <c r="AG47" s="553"/>
      <c r="AH47" s="558"/>
      <c r="AI47" s="558"/>
      <c r="AJ47" s="558"/>
      <c r="AK47" s="558"/>
      <c r="AL47" s="558"/>
      <c r="AM47" s="558"/>
      <c r="AN47" s="558"/>
      <c r="AO47" s="558"/>
      <c r="AP47" s="558"/>
      <c r="AQ47" s="558"/>
      <c r="AR47" s="61"/>
      <c r="AS47" s="61"/>
      <c r="AT47" s="61"/>
      <c r="AU47" s="61"/>
      <c r="AV47" s="61"/>
      <c r="AW47" s="61"/>
    </row>
    <row r="48" spans="1:49" s="58" customFormat="1" ht="12.75" customHeight="1" x14ac:dyDescent="0.2">
      <c r="A48" s="363">
        <v>91</v>
      </c>
      <c r="B48" s="490" t="s">
        <v>299</v>
      </c>
      <c r="C48" s="413">
        <v>616.29</v>
      </c>
      <c r="D48" s="413">
        <v>620.5</v>
      </c>
      <c r="E48" s="413">
        <v>640.96</v>
      </c>
      <c r="F48" s="413">
        <v>670.37</v>
      </c>
      <c r="G48" s="413">
        <v>700.77</v>
      </c>
      <c r="H48" s="413">
        <v>726.19</v>
      </c>
      <c r="I48" s="413">
        <v>758.79</v>
      </c>
      <c r="J48" s="413">
        <v>791.27</v>
      </c>
      <c r="K48" s="413">
        <v>841.71</v>
      </c>
      <c r="L48" s="413">
        <v>914.84</v>
      </c>
      <c r="M48" s="413">
        <v>984.77</v>
      </c>
      <c r="O48" s="61"/>
      <c r="P48" s="553"/>
      <c r="Q48" s="558"/>
      <c r="R48" s="61"/>
      <c r="S48" s="61"/>
      <c r="T48" s="553"/>
      <c r="U48" s="576"/>
      <c r="V48" s="576"/>
      <c r="W48" s="576"/>
      <c r="X48" s="576"/>
      <c r="Y48" s="576"/>
      <c r="Z48" s="576"/>
      <c r="AA48" s="576"/>
      <c r="AB48" s="576"/>
      <c r="AC48" s="576"/>
      <c r="AD48" s="576"/>
      <c r="AE48" s="61"/>
      <c r="AF48" s="61"/>
      <c r="AG48" s="553"/>
      <c r="AH48" s="558"/>
      <c r="AI48" s="558"/>
      <c r="AJ48" s="558"/>
      <c r="AK48" s="558"/>
      <c r="AL48" s="558"/>
      <c r="AM48" s="558"/>
      <c r="AN48" s="558"/>
      <c r="AO48" s="558"/>
      <c r="AP48" s="558"/>
      <c r="AQ48" s="558"/>
      <c r="AR48" s="61"/>
      <c r="AS48" s="61"/>
      <c r="AT48" s="61"/>
      <c r="AU48" s="61"/>
      <c r="AV48" s="61"/>
      <c r="AW48" s="61"/>
    </row>
    <row r="49" spans="1:49" s="58" customFormat="1" ht="12.75" customHeight="1" x14ac:dyDescent="0.2">
      <c r="A49" s="363">
        <v>92</v>
      </c>
      <c r="B49" s="490" t="s">
        <v>339</v>
      </c>
      <c r="C49" s="413">
        <v>667.38</v>
      </c>
      <c r="D49" s="413">
        <v>662.75</v>
      </c>
      <c r="E49" s="413">
        <v>680.8</v>
      </c>
      <c r="F49" s="413">
        <v>718.96</v>
      </c>
      <c r="G49" s="413">
        <v>762.53</v>
      </c>
      <c r="H49" s="413">
        <v>776.77</v>
      </c>
      <c r="I49" s="413">
        <v>815.99</v>
      </c>
      <c r="J49" s="413">
        <v>864.6</v>
      </c>
      <c r="K49" s="413">
        <v>895.78</v>
      </c>
      <c r="L49" s="413">
        <v>955.29</v>
      </c>
      <c r="M49" s="413">
        <v>1021.94</v>
      </c>
      <c r="O49" s="61"/>
      <c r="P49" s="500"/>
      <c r="Q49" s="558"/>
      <c r="R49" s="61"/>
      <c r="S49" s="61"/>
      <c r="T49" s="500"/>
      <c r="U49" s="576"/>
      <c r="V49" s="576"/>
      <c r="W49" s="576"/>
      <c r="X49" s="576"/>
      <c r="Y49" s="576"/>
      <c r="Z49" s="576"/>
      <c r="AA49" s="576"/>
      <c r="AB49" s="576"/>
      <c r="AC49" s="576"/>
      <c r="AD49" s="576"/>
      <c r="AE49" s="61"/>
      <c r="AF49" s="61"/>
      <c r="AG49" s="500"/>
      <c r="AH49" s="558"/>
      <c r="AI49" s="558"/>
      <c r="AJ49" s="558"/>
      <c r="AK49" s="558"/>
      <c r="AL49" s="558"/>
      <c r="AM49" s="558"/>
      <c r="AN49" s="558"/>
      <c r="AO49" s="558"/>
      <c r="AP49" s="558"/>
      <c r="AQ49" s="558"/>
      <c r="AR49" s="61"/>
      <c r="AS49" s="61"/>
      <c r="AT49" s="61"/>
      <c r="AU49" s="61"/>
      <c r="AV49" s="61"/>
      <c r="AW49" s="61"/>
    </row>
    <row r="50" spans="1:49" s="58" customFormat="1" ht="12.75" customHeight="1" x14ac:dyDescent="0.2">
      <c r="A50" s="363">
        <v>93</v>
      </c>
      <c r="B50" s="490" t="s">
        <v>340</v>
      </c>
      <c r="C50" s="413">
        <v>735.48</v>
      </c>
      <c r="D50" s="413">
        <v>739.51</v>
      </c>
      <c r="E50" s="413">
        <v>752.09</v>
      </c>
      <c r="F50" s="413">
        <v>783.03</v>
      </c>
      <c r="G50" s="413">
        <v>819.13</v>
      </c>
      <c r="H50" s="413">
        <v>850.48</v>
      </c>
      <c r="I50" s="413">
        <v>868.81</v>
      </c>
      <c r="J50" s="413">
        <v>917.59</v>
      </c>
      <c r="K50" s="413">
        <v>966.13</v>
      </c>
      <c r="L50" s="413">
        <v>1032.42</v>
      </c>
      <c r="M50" s="413">
        <v>1112.56</v>
      </c>
      <c r="O50" s="61"/>
      <c r="P50" s="553"/>
      <c r="Q50" s="558"/>
      <c r="R50" s="61"/>
      <c r="S50" s="61"/>
      <c r="T50" s="553"/>
      <c r="U50" s="576"/>
      <c r="V50" s="576"/>
      <c r="W50" s="576"/>
      <c r="X50" s="576"/>
      <c r="Y50" s="576"/>
      <c r="Z50" s="576"/>
      <c r="AA50" s="576"/>
      <c r="AB50" s="576"/>
      <c r="AC50" s="576"/>
      <c r="AD50" s="576"/>
      <c r="AE50" s="61"/>
      <c r="AF50" s="61"/>
      <c r="AG50" s="553"/>
      <c r="AH50" s="558"/>
      <c r="AI50" s="558"/>
      <c r="AJ50" s="558"/>
      <c r="AK50" s="558"/>
      <c r="AL50" s="558"/>
      <c r="AM50" s="558"/>
      <c r="AN50" s="558"/>
      <c r="AO50" s="558"/>
      <c r="AP50" s="558"/>
      <c r="AQ50" s="558"/>
      <c r="AR50" s="61"/>
      <c r="AS50" s="61"/>
      <c r="AT50" s="61"/>
      <c r="AU50" s="61"/>
      <c r="AV50" s="61"/>
      <c r="AW50" s="61"/>
    </row>
    <row r="51" spans="1:49" s="58" customFormat="1" ht="12.75" customHeight="1" x14ac:dyDescent="0.2">
      <c r="A51" s="363">
        <v>94</v>
      </c>
      <c r="B51" s="490" t="s">
        <v>300</v>
      </c>
      <c r="C51" s="413">
        <v>582.62</v>
      </c>
      <c r="D51" s="413">
        <v>586.86</v>
      </c>
      <c r="E51" s="413">
        <v>608.30999999999995</v>
      </c>
      <c r="F51" s="413">
        <v>641.04999999999995</v>
      </c>
      <c r="G51" s="413">
        <v>671.59</v>
      </c>
      <c r="H51" s="413">
        <v>697.77</v>
      </c>
      <c r="I51" s="413">
        <v>721.4</v>
      </c>
      <c r="J51" s="413">
        <v>760.68</v>
      </c>
      <c r="K51" s="413">
        <v>811.57</v>
      </c>
      <c r="L51" s="413">
        <v>873.44</v>
      </c>
      <c r="M51" s="413">
        <v>940.89</v>
      </c>
      <c r="O51" s="61"/>
      <c r="P51" s="553"/>
      <c r="Q51" s="558"/>
      <c r="R51" s="61"/>
      <c r="S51" s="61"/>
      <c r="T51" s="553"/>
      <c r="U51" s="576"/>
      <c r="V51" s="576"/>
      <c r="W51" s="576"/>
      <c r="X51" s="576"/>
      <c r="Y51" s="576"/>
      <c r="Z51" s="576"/>
      <c r="AA51" s="576"/>
      <c r="AB51" s="576"/>
      <c r="AC51" s="576"/>
      <c r="AD51" s="576"/>
      <c r="AE51" s="61"/>
      <c r="AF51" s="61"/>
      <c r="AG51" s="553"/>
      <c r="AH51" s="558"/>
      <c r="AI51" s="558"/>
      <c r="AJ51" s="558"/>
      <c r="AK51" s="558"/>
      <c r="AL51" s="558"/>
      <c r="AM51" s="558"/>
      <c r="AN51" s="558"/>
      <c r="AO51" s="558"/>
      <c r="AP51" s="558"/>
      <c r="AQ51" s="558"/>
      <c r="AR51" s="61"/>
      <c r="AS51" s="61"/>
      <c r="AT51" s="61"/>
      <c r="AU51" s="61"/>
      <c r="AV51" s="61"/>
      <c r="AW51" s="61"/>
    </row>
    <row r="52" spans="1:49" s="58" customFormat="1" ht="12.75" customHeight="1" x14ac:dyDescent="0.2">
      <c r="A52" s="363">
        <v>95</v>
      </c>
      <c r="B52" s="490" t="s">
        <v>349</v>
      </c>
      <c r="C52" s="413">
        <v>867.18</v>
      </c>
      <c r="D52" s="413">
        <v>900.36</v>
      </c>
      <c r="E52" s="413">
        <v>932.29</v>
      </c>
      <c r="F52" s="413">
        <v>964.98</v>
      </c>
      <c r="G52" s="413">
        <v>989.9</v>
      </c>
      <c r="H52" s="413">
        <v>1042.8900000000001</v>
      </c>
      <c r="I52" s="413">
        <v>1088.98</v>
      </c>
      <c r="J52" s="413">
        <v>1132.52</v>
      </c>
      <c r="K52" s="413">
        <v>1236.77</v>
      </c>
      <c r="L52" s="413">
        <v>1305.25</v>
      </c>
      <c r="M52" s="413">
        <v>1402.04</v>
      </c>
      <c r="O52" s="61"/>
      <c r="P52" s="553"/>
      <c r="Q52" s="558"/>
      <c r="R52" s="61"/>
      <c r="S52" s="61"/>
      <c r="T52" s="553"/>
      <c r="U52" s="576"/>
      <c r="V52" s="576"/>
      <c r="W52" s="576"/>
      <c r="X52" s="576"/>
      <c r="Y52" s="576"/>
      <c r="Z52" s="576"/>
      <c r="AA52" s="576"/>
      <c r="AB52" s="576"/>
      <c r="AC52" s="576"/>
      <c r="AD52" s="576"/>
      <c r="AE52" s="61"/>
      <c r="AF52" s="61"/>
      <c r="AG52" s="553"/>
      <c r="AH52" s="558"/>
      <c r="AI52" s="558"/>
      <c r="AJ52" s="558"/>
      <c r="AK52" s="558"/>
      <c r="AL52" s="558"/>
      <c r="AM52" s="558"/>
      <c r="AN52" s="558"/>
      <c r="AO52" s="558"/>
      <c r="AP52" s="558"/>
      <c r="AQ52" s="558"/>
      <c r="AR52" s="61"/>
      <c r="AS52" s="61"/>
      <c r="AT52" s="61"/>
      <c r="AU52" s="61"/>
      <c r="AV52" s="61"/>
      <c r="AW52" s="61"/>
    </row>
    <row r="53" spans="1:49" s="58" customFormat="1" ht="12.75" customHeight="1" x14ac:dyDescent="0.2">
      <c r="A53" s="363">
        <v>96</v>
      </c>
      <c r="B53" s="490" t="s">
        <v>301</v>
      </c>
      <c r="C53" s="413">
        <v>747.1</v>
      </c>
      <c r="D53" s="413">
        <v>758.24</v>
      </c>
      <c r="E53" s="413">
        <v>780.54</v>
      </c>
      <c r="F53" s="413">
        <v>822.15</v>
      </c>
      <c r="G53" s="413">
        <v>874.88</v>
      </c>
      <c r="H53" s="413">
        <v>922.82</v>
      </c>
      <c r="I53" s="413">
        <v>954.98</v>
      </c>
      <c r="J53" s="413">
        <v>1013.14</v>
      </c>
      <c r="K53" s="413">
        <v>1073.02</v>
      </c>
      <c r="L53" s="413">
        <v>1145.4100000000001</v>
      </c>
      <c r="M53" s="413">
        <v>1151.3499999999999</v>
      </c>
      <c r="O53" s="61"/>
      <c r="P53" s="553"/>
      <c r="Q53" s="558"/>
      <c r="R53" s="61"/>
      <c r="S53" s="61"/>
      <c r="T53" s="500"/>
      <c r="U53" s="576"/>
      <c r="V53" s="576"/>
      <c r="W53" s="576"/>
      <c r="X53" s="576"/>
      <c r="Y53" s="576"/>
      <c r="Z53" s="576"/>
      <c r="AA53" s="576"/>
      <c r="AB53" s="576"/>
      <c r="AC53" s="576"/>
      <c r="AD53" s="576"/>
      <c r="AE53" s="61"/>
      <c r="AF53" s="61"/>
      <c r="AG53" s="553"/>
      <c r="AH53" s="558"/>
      <c r="AI53" s="558"/>
      <c r="AJ53" s="558"/>
      <c r="AK53" s="558"/>
      <c r="AL53" s="558"/>
      <c r="AM53" s="558"/>
      <c r="AN53" s="558"/>
      <c r="AO53" s="558"/>
      <c r="AP53" s="558"/>
      <c r="AQ53" s="558"/>
      <c r="AR53" s="61"/>
      <c r="AS53" s="61"/>
      <c r="AT53" s="61"/>
      <c r="AU53" s="61"/>
      <c r="AV53" s="61"/>
      <c r="AW53" s="61"/>
    </row>
    <row r="54" spans="1:49" s="58" customFormat="1" ht="12.75" customHeight="1" x14ac:dyDescent="0.2">
      <c r="A54" s="370" t="s">
        <v>302</v>
      </c>
      <c r="B54" s="357"/>
      <c r="C54" s="412">
        <v>1872.04</v>
      </c>
      <c r="D54" s="412">
        <v>2276.44</v>
      </c>
      <c r="E54" s="412">
        <v>2020.39</v>
      </c>
      <c r="F54" s="412">
        <v>2216.48</v>
      </c>
      <c r="G54" s="412">
        <v>1911.05</v>
      </c>
      <c r="H54" s="412">
        <v>2143.6799999999998</v>
      </c>
      <c r="I54" s="412">
        <v>2275.4299999999998</v>
      </c>
      <c r="J54" s="412">
        <v>2387.6799999999998</v>
      </c>
      <c r="K54" s="412">
        <v>2512.64</v>
      </c>
      <c r="L54" s="412">
        <v>3169.09</v>
      </c>
      <c r="M54" s="412">
        <v>3504.65</v>
      </c>
      <c r="O54" s="61"/>
      <c r="P54" s="553"/>
      <c r="Q54" s="558"/>
      <c r="R54" s="61"/>
      <c r="S54" s="61"/>
      <c r="T54" s="553"/>
      <c r="U54" s="576"/>
      <c r="V54" s="576"/>
      <c r="W54" s="576"/>
      <c r="X54" s="576"/>
      <c r="Y54" s="576"/>
      <c r="Z54" s="576"/>
      <c r="AA54" s="576"/>
      <c r="AB54" s="576"/>
      <c r="AC54" s="576"/>
      <c r="AD54" s="576"/>
      <c r="AE54" s="61"/>
      <c r="AF54" s="61"/>
      <c r="AG54" s="553"/>
      <c r="AH54" s="558"/>
      <c r="AI54" s="558"/>
      <c r="AJ54" s="558"/>
      <c r="AK54" s="558"/>
      <c r="AL54" s="558"/>
      <c r="AM54" s="558"/>
      <c r="AN54" s="558"/>
      <c r="AO54" s="558"/>
      <c r="AP54" s="558"/>
      <c r="AQ54" s="558"/>
      <c r="AR54" s="61"/>
      <c r="AS54" s="61"/>
      <c r="AT54" s="61"/>
      <c r="AU54" s="61"/>
      <c r="AV54" s="61"/>
      <c r="AW54" s="61"/>
    </row>
    <row r="55" spans="1:49" s="58" customFormat="1" ht="12.75" customHeight="1" x14ac:dyDescent="0.2">
      <c r="A55" s="470" t="s">
        <v>327</v>
      </c>
      <c r="B55" s="471"/>
      <c r="C55" s="472"/>
      <c r="D55" s="473"/>
      <c r="E55" s="473"/>
      <c r="F55" s="473"/>
      <c r="G55" s="473"/>
      <c r="H55" s="473"/>
      <c r="I55" s="473"/>
      <c r="J55" s="473"/>
      <c r="K55" s="473"/>
      <c r="L55" s="473"/>
      <c r="M55" s="473"/>
      <c r="O55" s="61"/>
      <c r="P55" s="553"/>
      <c r="Q55" s="558"/>
      <c r="R55" s="61"/>
      <c r="S55" s="61"/>
      <c r="T55" s="553"/>
      <c r="U55" s="576"/>
      <c r="V55" s="576"/>
      <c r="W55" s="576"/>
      <c r="X55" s="576"/>
      <c r="Y55" s="576"/>
      <c r="Z55" s="576"/>
      <c r="AA55" s="576"/>
      <c r="AB55" s="576"/>
      <c r="AC55" s="576"/>
      <c r="AD55" s="576"/>
      <c r="AE55" s="61"/>
      <c r="AF55" s="61"/>
      <c r="AG55" s="553"/>
      <c r="AH55" s="558"/>
      <c r="AI55" s="558"/>
      <c r="AJ55" s="558"/>
      <c r="AK55" s="558"/>
      <c r="AL55" s="558"/>
      <c r="AM55" s="558"/>
      <c r="AN55" s="558"/>
      <c r="AO55" s="558"/>
      <c r="AP55" s="558"/>
      <c r="AQ55" s="558"/>
      <c r="AR55" s="61"/>
      <c r="AS55" s="61"/>
      <c r="AT55" s="61"/>
      <c r="AU55" s="61"/>
      <c r="AV55" s="61"/>
      <c r="AW55" s="61"/>
    </row>
    <row r="56" spans="1:49" s="58" customFormat="1" ht="12.75" customHeight="1" x14ac:dyDescent="0.2">
      <c r="A56" s="475"/>
      <c r="B56" s="704" t="s">
        <v>4</v>
      </c>
      <c r="C56" s="704"/>
      <c r="D56" s="704"/>
      <c r="E56" s="704"/>
      <c r="F56" s="704"/>
      <c r="G56" s="704"/>
      <c r="H56" s="704"/>
      <c r="I56" s="704"/>
      <c r="J56" s="704"/>
      <c r="K56" s="704"/>
      <c r="L56" s="704"/>
      <c r="M56" s="704"/>
      <c r="O56" s="61"/>
      <c r="P56" s="552"/>
      <c r="Q56" s="558"/>
      <c r="R56" s="61"/>
      <c r="S56" s="61"/>
      <c r="T56" s="553"/>
      <c r="U56" s="576"/>
      <c r="V56" s="576"/>
      <c r="W56" s="576"/>
      <c r="X56" s="576"/>
      <c r="Y56" s="576"/>
      <c r="Z56" s="576"/>
      <c r="AA56" s="576"/>
      <c r="AB56" s="576"/>
      <c r="AC56" s="576"/>
      <c r="AD56" s="576"/>
      <c r="AE56" s="61"/>
      <c r="AF56" s="61"/>
      <c r="AG56" s="61"/>
      <c r="AH56" s="61"/>
      <c r="AI56" s="61"/>
      <c r="AJ56" s="61"/>
      <c r="AK56" s="61"/>
      <c r="AL56" s="61"/>
      <c r="AM56" s="61"/>
      <c r="AN56" s="61"/>
      <c r="AO56" s="61"/>
      <c r="AP56" s="61"/>
      <c r="AQ56" s="61"/>
      <c r="AR56" s="61"/>
      <c r="AS56" s="61"/>
      <c r="AT56" s="61"/>
      <c r="AU56" s="61"/>
      <c r="AV56" s="61"/>
      <c r="AW56" s="61"/>
    </row>
    <row r="57" spans="1:49" ht="10.5" customHeight="1" x14ac:dyDescent="0.2">
      <c r="O57" s="61"/>
      <c r="P57" s="61"/>
      <c r="Q57" s="61"/>
      <c r="R57" s="61"/>
      <c r="S57" s="61"/>
      <c r="T57" s="553"/>
      <c r="U57" s="576"/>
      <c r="V57" s="576"/>
      <c r="W57" s="576"/>
      <c r="X57" s="576"/>
      <c r="Y57" s="576"/>
      <c r="Z57" s="576"/>
      <c r="AA57" s="576"/>
      <c r="AB57" s="576"/>
      <c r="AC57" s="576"/>
      <c r="AD57" s="576"/>
    </row>
    <row r="58" spans="1:49" ht="15" customHeight="1" x14ac:dyDescent="0.2">
      <c r="B58" s="191"/>
      <c r="T58" s="553"/>
      <c r="U58" s="576"/>
      <c r="V58" s="576"/>
      <c r="W58" s="576"/>
      <c r="X58" s="576"/>
      <c r="Y58" s="576"/>
      <c r="Z58" s="576"/>
      <c r="AA58" s="576"/>
      <c r="AB58" s="576"/>
      <c r="AC58" s="576"/>
      <c r="AD58" s="576"/>
    </row>
    <row r="59" spans="1:49" x14ac:dyDescent="0.2">
      <c r="T59" s="553"/>
      <c r="U59" s="576"/>
      <c r="V59" s="576"/>
      <c r="W59" s="576"/>
      <c r="X59" s="576"/>
      <c r="Y59" s="576"/>
      <c r="Z59" s="576"/>
      <c r="AA59" s="576"/>
      <c r="AB59" s="576"/>
      <c r="AC59" s="576"/>
      <c r="AD59" s="576"/>
    </row>
    <row r="60" spans="1:49" x14ac:dyDescent="0.2">
      <c r="T60" s="552"/>
      <c r="U60" s="576"/>
      <c r="V60" s="576"/>
      <c r="W60" s="576"/>
      <c r="X60" s="576"/>
      <c r="Y60" s="576"/>
      <c r="Z60" s="576"/>
      <c r="AA60" s="576"/>
      <c r="AB60" s="576"/>
      <c r="AC60" s="576"/>
      <c r="AD60" s="576"/>
    </row>
    <row r="66" spans="19:19" x14ac:dyDescent="0.2">
      <c r="S66" s="225"/>
    </row>
  </sheetData>
  <mergeCells count="2">
    <mergeCell ref="A1:M1"/>
    <mergeCell ref="B56:M56"/>
  </mergeCells>
  <conditionalFormatting sqref="A1 A56:B56 D55 N116:XFD1048576 N1:P3 V6:AE7 S7:U7 N4:N115 S4:AB5 AC1:XFD3 AD4:XFD4 S8:S42 O57:S60 O61:XFD62 AE56:XFD60 B55 O67:XFD115 O66:R66 T66:XFD66 A58:B1048576 A2:B3 AE8:AE55 AD5:AE5 AR5:XFD55 B4 O64:XFD65 O63:P63 R63:XFD63 A6 C7:E53 C54:L54 A5:B5 C5:L6 O43:O56 R43:S56">
    <cfRule type="cellIs" dxfId="213" priority="69" operator="equal">
      <formula>0</formula>
    </cfRule>
  </conditionalFormatting>
  <conditionalFormatting sqref="A55">
    <cfRule type="cellIs" dxfId="212" priority="67" operator="equal">
      <formula>0</formula>
    </cfRule>
  </conditionalFormatting>
  <conditionalFormatting sqref="D2:D4 D58:D1048576 E4:F4">
    <cfRule type="cellIs" dxfId="211" priority="66" operator="equal">
      <formula>0</formula>
    </cfRule>
  </conditionalFormatting>
  <conditionalFormatting sqref="C2:C4 C58:C1048576">
    <cfRule type="cellIs" dxfId="210" priority="65" operator="equal">
      <formula>0</formula>
    </cfRule>
  </conditionalFormatting>
  <conditionalFormatting sqref="C55">
    <cfRule type="cellIs" dxfId="209" priority="64" operator="equal">
      <formula>0</formula>
    </cfRule>
  </conditionalFormatting>
  <conditionalFormatting sqref="F55">
    <cfRule type="cellIs" dxfId="208" priority="63" operator="equal">
      <formula>0</formula>
    </cfRule>
  </conditionalFormatting>
  <conditionalFormatting sqref="F2:F3 F58:F1048576">
    <cfRule type="cellIs" dxfId="207" priority="62" operator="equal">
      <formula>0</formula>
    </cfRule>
  </conditionalFormatting>
  <conditionalFormatting sqref="E55">
    <cfRule type="cellIs" dxfId="206" priority="61" operator="equal">
      <formula>0</formula>
    </cfRule>
  </conditionalFormatting>
  <conditionalFormatting sqref="E2:E3 E58:E1048576">
    <cfRule type="cellIs" dxfId="205" priority="60" operator="equal">
      <formula>0</formula>
    </cfRule>
  </conditionalFormatting>
  <conditionalFormatting sqref="G4">
    <cfRule type="cellIs" dxfId="204" priority="59" operator="equal">
      <formula>0</formula>
    </cfRule>
  </conditionalFormatting>
  <conditionalFormatting sqref="G55">
    <cfRule type="cellIs" dxfId="203" priority="57" operator="equal">
      <formula>0</formula>
    </cfRule>
  </conditionalFormatting>
  <conditionalFormatting sqref="G2:G3 G58:G1048576">
    <cfRule type="cellIs" dxfId="202" priority="56" operator="equal">
      <formula>0</formula>
    </cfRule>
  </conditionalFormatting>
  <conditionalFormatting sqref="H4">
    <cfRule type="cellIs" dxfId="201" priority="55" operator="equal">
      <formula>0</formula>
    </cfRule>
  </conditionalFormatting>
  <conditionalFormatting sqref="H55">
    <cfRule type="cellIs" dxfId="200" priority="53" operator="equal">
      <formula>0</formula>
    </cfRule>
  </conditionalFormatting>
  <conditionalFormatting sqref="H2:H3 H58:H1048576">
    <cfRule type="cellIs" dxfId="199" priority="52" operator="equal">
      <formula>0</formula>
    </cfRule>
  </conditionalFormatting>
  <conditionalFormatting sqref="O6:O42 R6:R42">
    <cfRule type="cellIs" dxfId="198" priority="51" operator="equal">
      <formula>0</formula>
    </cfRule>
  </conditionalFormatting>
  <conditionalFormatting sqref="P4:P5">
    <cfRule type="cellIs" dxfId="197" priority="50" operator="equal">
      <formula>0</formula>
    </cfRule>
  </conditionalFormatting>
  <conditionalFormatting sqref="J2:J3 J58:J1048576">
    <cfRule type="cellIs" dxfId="196" priority="41" operator="equal">
      <formula>0</formula>
    </cfRule>
  </conditionalFormatting>
  <conditionalFormatting sqref="I4">
    <cfRule type="cellIs" dxfId="195" priority="48" operator="equal">
      <formula>0</formula>
    </cfRule>
  </conditionalFormatting>
  <conditionalFormatting sqref="I55">
    <cfRule type="cellIs" dxfId="194" priority="46" operator="equal">
      <formula>0</formula>
    </cfRule>
  </conditionalFormatting>
  <conditionalFormatting sqref="I2:I3 I58:I1048576">
    <cfRule type="cellIs" dxfId="193" priority="45" operator="equal">
      <formula>0</formula>
    </cfRule>
  </conditionalFormatting>
  <conditionalFormatting sqref="J4">
    <cfRule type="cellIs" dxfId="192" priority="44" operator="equal">
      <formula>0</formula>
    </cfRule>
  </conditionalFormatting>
  <conditionalFormatting sqref="J55">
    <cfRule type="cellIs" dxfId="191" priority="42" operator="equal">
      <formula>0</formula>
    </cfRule>
  </conditionalFormatting>
  <conditionalFormatting sqref="K4">
    <cfRule type="cellIs" dxfId="190" priority="40" operator="equal">
      <formula>0</formula>
    </cfRule>
  </conditionalFormatting>
  <conditionalFormatting sqref="K55">
    <cfRule type="cellIs" dxfId="189" priority="38" operator="equal">
      <formula>0</formula>
    </cfRule>
  </conditionalFormatting>
  <conditionalFormatting sqref="K2:K3 K58:K1048576">
    <cfRule type="cellIs" dxfId="188" priority="37" operator="equal">
      <formula>0</formula>
    </cfRule>
  </conditionalFormatting>
  <conditionalFormatting sqref="S66">
    <cfRule type="cellIs" dxfId="187" priority="36" operator="equal">
      <formula>0</formula>
    </cfRule>
  </conditionalFormatting>
  <conditionalFormatting sqref="H7:H53">
    <cfRule type="cellIs" dxfId="186" priority="25" operator="equal">
      <formula>0</formula>
    </cfRule>
  </conditionalFormatting>
  <conditionalFormatting sqref="F7:F53">
    <cfRule type="cellIs" dxfId="185" priority="27" operator="equal">
      <formula>0</formula>
    </cfRule>
  </conditionalFormatting>
  <conditionalFormatting sqref="G7:G53">
    <cfRule type="cellIs" dxfId="184" priority="26" operator="equal">
      <formula>0</formula>
    </cfRule>
  </conditionalFormatting>
  <conditionalFormatting sqref="I7:I53">
    <cfRule type="cellIs" dxfId="183" priority="24" operator="equal">
      <formula>0</formula>
    </cfRule>
  </conditionalFormatting>
  <conditionalFormatting sqref="J7:J53">
    <cfRule type="cellIs" dxfId="182" priority="23" operator="equal">
      <formula>0</formula>
    </cfRule>
  </conditionalFormatting>
  <conditionalFormatting sqref="P8">
    <cfRule type="cellIs" dxfId="181" priority="14" operator="equal">
      <formula>0</formula>
    </cfRule>
  </conditionalFormatting>
  <conditionalFormatting sqref="K7:K53">
    <cfRule type="cellIs" dxfId="180" priority="21" operator="equal">
      <formula>0</formula>
    </cfRule>
  </conditionalFormatting>
  <conditionalFormatting sqref="L4">
    <cfRule type="cellIs" dxfId="179" priority="20" operator="equal">
      <formula>0</formula>
    </cfRule>
  </conditionalFormatting>
  <conditionalFormatting sqref="L55">
    <cfRule type="cellIs" dxfId="178" priority="19" operator="equal">
      <formula>0</formula>
    </cfRule>
  </conditionalFormatting>
  <conditionalFormatting sqref="L2:L3 L58:L1048576">
    <cfRule type="cellIs" dxfId="177" priority="18" operator="equal">
      <formula>0</formula>
    </cfRule>
  </conditionalFormatting>
  <conditionalFormatting sqref="AH6:AQ6">
    <cfRule type="cellIs" dxfId="176" priority="9" operator="equal">
      <formula>0</formula>
    </cfRule>
  </conditionalFormatting>
  <conditionalFormatting sqref="L7:L53">
    <cfRule type="cellIs" dxfId="175" priority="16" operator="equal">
      <formula>0</formula>
    </cfRule>
  </conditionalFormatting>
  <conditionalFormatting sqref="Q6">
    <cfRule type="cellIs" dxfId="174" priority="15" operator="equal">
      <formula>0</formula>
    </cfRule>
  </conditionalFormatting>
  <conditionalFormatting sqref="T12">
    <cfRule type="cellIs" dxfId="173" priority="13" operator="equal">
      <formula>0</formula>
    </cfRule>
  </conditionalFormatting>
  <conditionalFormatting sqref="AF5:AQ5 AF6:AF55">
    <cfRule type="cellIs" dxfId="172" priority="12" operator="equal">
      <formula>0</formula>
    </cfRule>
  </conditionalFormatting>
  <conditionalFormatting sqref="AH7:AQ55">
    <cfRule type="cellIs" dxfId="171" priority="11" operator="equal">
      <formula>0</formula>
    </cfRule>
  </conditionalFormatting>
  <conditionalFormatting sqref="AG8">
    <cfRule type="cellIs" dxfId="170" priority="10" operator="equal">
      <formula>0</formula>
    </cfRule>
  </conditionalFormatting>
  <conditionalFormatting sqref="A4">
    <cfRule type="cellIs" dxfId="169" priority="8" operator="equal">
      <formula>0</formula>
    </cfRule>
  </conditionalFormatting>
  <conditionalFormatting sqref="Q63">
    <cfRule type="cellIs" dxfId="168" priority="7" operator="equal">
      <formula>0</formula>
    </cfRule>
  </conditionalFormatting>
  <conditionalFormatting sqref="B6">
    <cfRule type="cellIs" dxfId="167" priority="6" operator="equal">
      <formula>0</formula>
    </cfRule>
  </conditionalFormatting>
  <conditionalFormatting sqref="M54 M5:M6">
    <cfRule type="cellIs" dxfId="166" priority="5" operator="equal">
      <formula>0</formula>
    </cfRule>
  </conditionalFormatting>
  <conditionalFormatting sqref="M4">
    <cfRule type="cellIs" dxfId="165" priority="4" operator="equal">
      <formula>0</formula>
    </cfRule>
  </conditionalFormatting>
  <conditionalFormatting sqref="M55">
    <cfRule type="cellIs" dxfId="164" priority="3" operator="equal">
      <formula>0</formula>
    </cfRule>
  </conditionalFormatting>
  <conditionalFormatting sqref="M2:M3 M58:M1048576">
    <cfRule type="cellIs" dxfId="163" priority="2" operator="equal">
      <formula>0</formula>
    </cfRule>
  </conditionalFormatting>
  <conditionalFormatting sqref="M7:M53">
    <cfRule type="cellIs" dxfId="162"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0353A-CC32-4C0A-9C05-B7840C829BFC}">
  <sheetPr>
    <tabColor rgb="FFA50021"/>
  </sheetPr>
  <dimension ref="A1:AY66"/>
  <sheetViews>
    <sheetView showGridLines="0" workbookViewId="0">
      <selection sqref="A1:M1"/>
    </sheetView>
  </sheetViews>
  <sheetFormatPr defaultColWidth="9.140625" defaultRowHeight="11.25" x14ac:dyDescent="0.2"/>
  <cols>
    <col min="1" max="1" width="3" style="133" customWidth="1"/>
    <col min="2" max="2" width="43.5703125" style="130" customWidth="1"/>
    <col min="3" max="13" width="6.5703125" style="125" customWidth="1"/>
    <col min="14" max="15" width="9.140625" style="125"/>
    <col min="16" max="51" width="9.140625" style="128"/>
    <col min="52" max="16384" width="9.140625" style="125"/>
  </cols>
  <sheetData>
    <row r="1" spans="1:51" s="124" customFormat="1" ht="18" customHeight="1" x14ac:dyDescent="0.2">
      <c r="A1" s="690" t="s">
        <v>365</v>
      </c>
      <c r="B1" s="690"/>
      <c r="C1" s="690"/>
      <c r="D1" s="690"/>
      <c r="E1" s="690"/>
      <c r="F1" s="690"/>
      <c r="G1" s="690"/>
      <c r="H1" s="690"/>
      <c r="I1" s="690"/>
      <c r="J1" s="690"/>
      <c r="K1" s="690"/>
      <c r="L1" s="690"/>
      <c r="M1" s="690"/>
      <c r="P1" s="556"/>
      <c r="Q1" s="340"/>
      <c r="R1" s="502"/>
      <c r="S1" s="502"/>
      <c r="T1" s="502"/>
      <c r="U1" s="502"/>
      <c r="V1" s="503"/>
      <c r="W1" s="502"/>
      <c r="X1" s="502"/>
      <c r="Y1" s="502"/>
      <c r="Z1" s="502"/>
      <c r="AA1" s="502"/>
      <c r="AB1" s="502"/>
      <c r="AC1" s="556"/>
      <c r="AD1" s="556"/>
      <c r="AE1" s="556"/>
      <c r="AF1" s="556"/>
      <c r="AG1" s="556"/>
      <c r="AH1" s="556"/>
      <c r="AI1" s="556"/>
      <c r="AJ1" s="556"/>
      <c r="AK1" s="556"/>
      <c r="AL1" s="556"/>
      <c r="AM1" s="556"/>
      <c r="AN1" s="556"/>
      <c r="AO1" s="556"/>
      <c r="AP1" s="556"/>
      <c r="AQ1" s="556"/>
      <c r="AR1" s="556"/>
      <c r="AS1" s="556"/>
      <c r="AT1" s="556"/>
      <c r="AU1" s="556"/>
      <c r="AV1" s="556"/>
      <c r="AW1" s="556"/>
      <c r="AX1" s="556"/>
      <c r="AY1" s="556"/>
    </row>
    <row r="2" spans="1:51" ht="15" customHeight="1" x14ac:dyDescent="0.2">
      <c r="A2" s="366"/>
      <c r="B2" s="98"/>
      <c r="C2" s="98"/>
      <c r="D2" s="98"/>
      <c r="E2" s="98"/>
      <c r="F2" s="98"/>
      <c r="G2" s="98"/>
      <c r="H2" s="98"/>
      <c r="I2" s="98"/>
      <c r="J2" s="98"/>
      <c r="K2" s="98"/>
      <c r="L2" s="98"/>
      <c r="M2" s="98"/>
      <c r="Q2" s="375"/>
      <c r="R2" s="375"/>
      <c r="S2" s="375"/>
      <c r="T2" s="375"/>
      <c r="U2" s="375"/>
      <c r="V2" s="375"/>
      <c r="W2" s="375"/>
      <c r="X2" s="375"/>
      <c r="Y2" s="375"/>
      <c r="Z2" s="375"/>
      <c r="AA2" s="375"/>
      <c r="AB2" s="375"/>
    </row>
    <row r="3" spans="1:51" s="111" customFormat="1" ht="15" customHeight="1" x14ac:dyDescent="0.2">
      <c r="A3" s="28" t="s">
        <v>42</v>
      </c>
      <c r="B3" s="355"/>
      <c r="C3" s="29"/>
      <c r="D3" s="29"/>
      <c r="E3" s="29"/>
      <c r="F3" s="29"/>
      <c r="G3" s="29"/>
      <c r="H3" s="29"/>
      <c r="I3" s="29"/>
      <c r="J3" s="29"/>
      <c r="K3" s="29"/>
      <c r="L3" s="29"/>
      <c r="M3" s="29" t="s">
        <v>68</v>
      </c>
      <c r="P3" s="375"/>
      <c r="Q3" s="375"/>
      <c r="R3" s="377"/>
      <c r="S3" s="377"/>
      <c r="T3" s="377"/>
      <c r="U3" s="377"/>
      <c r="V3" s="377"/>
      <c r="W3" s="377"/>
      <c r="X3" s="377"/>
      <c r="Y3" s="377"/>
      <c r="Z3" s="377"/>
      <c r="AA3" s="377"/>
      <c r="AB3" s="377"/>
      <c r="AC3" s="375"/>
      <c r="AD3" s="375"/>
      <c r="AE3" s="375"/>
      <c r="AF3" s="375"/>
      <c r="AG3" s="375"/>
      <c r="AH3" s="375"/>
      <c r="AI3" s="375"/>
      <c r="AJ3" s="375"/>
      <c r="AK3" s="375"/>
      <c r="AL3" s="375"/>
      <c r="AM3" s="375"/>
      <c r="AN3" s="375"/>
      <c r="AO3" s="375"/>
      <c r="AP3" s="375"/>
      <c r="AQ3" s="375"/>
      <c r="AR3" s="375"/>
      <c r="AS3" s="375"/>
      <c r="AT3" s="375"/>
      <c r="AU3" s="375"/>
      <c r="AV3" s="375"/>
      <c r="AW3" s="375"/>
      <c r="AX3" s="375"/>
      <c r="AY3" s="375"/>
    </row>
    <row r="4" spans="1:51" s="111" customFormat="1" ht="24" customHeight="1" thickBot="1" x14ac:dyDescent="0.25">
      <c r="A4" s="102" t="s">
        <v>316</v>
      </c>
      <c r="B4" s="356"/>
      <c r="C4" s="183">
        <v>2014</v>
      </c>
      <c r="D4" s="183">
        <v>2015</v>
      </c>
      <c r="E4" s="183">
        <v>2016</v>
      </c>
      <c r="F4" s="183">
        <v>2017</v>
      </c>
      <c r="G4" s="183">
        <v>2018</v>
      </c>
      <c r="H4" s="183">
        <v>2019</v>
      </c>
      <c r="I4" s="183">
        <v>2020</v>
      </c>
      <c r="J4" s="183">
        <v>2021</v>
      </c>
      <c r="K4" s="183">
        <v>2022</v>
      </c>
      <c r="L4" s="183">
        <v>2023</v>
      </c>
      <c r="M4" s="183">
        <v>2024</v>
      </c>
      <c r="P4" s="340"/>
      <c r="Q4" s="375"/>
      <c r="R4" s="340"/>
      <c r="S4" s="375"/>
      <c r="T4" s="375"/>
      <c r="U4" s="375"/>
      <c r="V4" s="375"/>
      <c r="W4" s="375"/>
      <c r="X4" s="375"/>
      <c r="Y4" s="375"/>
      <c r="Z4" s="375"/>
      <c r="AA4" s="375"/>
      <c r="AB4" s="375"/>
      <c r="AC4" s="503"/>
      <c r="AD4" s="375"/>
      <c r="AE4" s="375"/>
      <c r="AF4" s="375"/>
      <c r="AG4" s="375"/>
      <c r="AH4" s="375"/>
      <c r="AI4" s="375"/>
      <c r="AJ4" s="375"/>
      <c r="AK4" s="375"/>
      <c r="AL4" s="375"/>
      <c r="AM4" s="375"/>
      <c r="AN4" s="375"/>
      <c r="AO4" s="375"/>
      <c r="AP4" s="375"/>
      <c r="AQ4" s="375"/>
      <c r="AR4" s="375"/>
      <c r="AS4" s="375"/>
      <c r="AT4" s="375"/>
      <c r="AU4" s="375"/>
      <c r="AV4" s="375"/>
      <c r="AW4" s="375"/>
      <c r="AX4" s="375"/>
      <c r="AY4" s="375"/>
    </row>
    <row r="5" spans="1:51" s="111" customFormat="1" ht="12.75" customHeight="1" thickTop="1" x14ac:dyDescent="0.2">
      <c r="A5" s="374"/>
      <c r="B5" s="373" t="s">
        <v>11</v>
      </c>
      <c r="C5" s="404">
        <v>976.32</v>
      </c>
      <c r="D5" s="404">
        <v>1000.61</v>
      </c>
      <c r="E5" s="404">
        <v>1018.91</v>
      </c>
      <c r="F5" s="404">
        <v>1065.8399999999999</v>
      </c>
      <c r="G5" s="404">
        <v>1071.44</v>
      </c>
      <c r="H5" s="404">
        <v>1079.9000000000001</v>
      </c>
      <c r="I5" s="404">
        <v>1136.98</v>
      </c>
      <c r="J5" s="404">
        <v>1200.32</v>
      </c>
      <c r="K5" s="404">
        <v>1245.44</v>
      </c>
      <c r="L5" s="404">
        <v>1311.32</v>
      </c>
      <c r="M5" s="404">
        <v>1385.12</v>
      </c>
      <c r="O5" s="325"/>
      <c r="P5" s="68"/>
      <c r="Q5" s="375"/>
      <c r="R5" s="340"/>
      <c r="S5" s="375"/>
      <c r="T5" s="375"/>
      <c r="U5" s="375"/>
      <c r="V5" s="375"/>
      <c r="W5" s="375"/>
      <c r="X5" s="375"/>
      <c r="Y5" s="375"/>
      <c r="Z5" s="375"/>
      <c r="AA5" s="375"/>
      <c r="AB5" s="375"/>
      <c r="AC5" s="503"/>
      <c r="AD5" s="375"/>
      <c r="AE5" s="375"/>
      <c r="AF5" s="375"/>
      <c r="AG5" s="375"/>
      <c r="AH5" s="375"/>
      <c r="AI5" s="375"/>
      <c r="AJ5" s="375"/>
      <c r="AK5" s="375"/>
      <c r="AL5" s="375"/>
      <c r="AM5" s="375"/>
      <c r="AN5" s="375"/>
      <c r="AO5" s="375"/>
      <c r="AP5" s="375"/>
      <c r="AQ5" s="375"/>
      <c r="AR5" s="375"/>
      <c r="AS5" s="375"/>
      <c r="AT5" s="375"/>
      <c r="AU5" s="375"/>
      <c r="AV5" s="375"/>
      <c r="AW5" s="375"/>
      <c r="AX5" s="375"/>
      <c r="AY5" s="375"/>
    </row>
    <row r="6" spans="1:51" s="111" customFormat="1" ht="24" customHeight="1" x14ac:dyDescent="0.2">
      <c r="A6" s="358">
        <v>1</v>
      </c>
      <c r="B6" s="359" t="s">
        <v>265</v>
      </c>
      <c r="C6" s="412">
        <v>3314.18</v>
      </c>
      <c r="D6" s="412">
        <v>3165.25</v>
      </c>
      <c r="E6" s="412">
        <v>3269.76</v>
      </c>
      <c r="F6" s="412">
        <v>3475.86</v>
      </c>
      <c r="G6" s="412">
        <v>3451.26</v>
      </c>
      <c r="H6" s="412">
        <v>3467.75</v>
      </c>
      <c r="I6" s="412">
        <v>3809.38</v>
      </c>
      <c r="J6" s="412">
        <v>3973.37</v>
      </c>
      <c r="K6" s="412">
        <v>4155.03</v>
      </c>
      <c r="L6" s="412">
        <v>4422.09</v>
      </c>
      <c r="M6" s="412">
        <v>4558.8100000000004</v>
      </c>
      <c r="O6" s="182"/>
      <c r="P6" s="375"/>
      <c r="Q6" s="559"/>
      <c r="R6" s="558"/>
      <c r="S6" s="375"/>
      <c r="T6" s="375"/>
      <c r="U6" s="375"/>
      <c r="V6" s="375"/>
      <c r="W6" s="375"/>
      <c r="X6" s="375"/>
      <c r="Y6" s="375"/>
      <c r="Z6" s="375"/>
      <c r="AA6" s="375"/>
      <c r="AB6" s="375"/>
      <c r="AC6" s="375"/>
      <c r="AD6" s="375"/>
      <c r="AE6" s="375"/>
      <c r="AF6" s="375"/>
      <c r="AG6" s="375"/>
      <c r="AH6" s="376"/>
      <c r="AI6" s="376"/>
      <c r="AJ6" s="376"/>
      <c r="AK6" s="376"/>
      <c r="AL6" s="376"/>
      <c r="AM6" s="376"/>
      <c r="AN6" s="376"/>
      <c r="AO6" s="376"/>
      <c r="AP6" s="376"/>
      <c r="AQ6" s="376"/>
      <c r="AR6" s="375"/>
      <c r="AS6" s="375"/>
      <c r="AT6" s="375"/>
      <c r="AU6" s="375"/>
      <c r="AV6" s="375"/>
      <c r="AW6" s="375"/>
      <c r="AX6" s="375"/>
      <c r="AY6" s="375"/>
    </row>
    <row r="7" spans="1:51" s="111" customFormat="1" ht="21" customHeight="1" x14ac:dyDescent="0.2">
      <c r="A7" s="363">
        <v>11</v>
      </c>
      <c r="B7" s="490" t="s">
        <v>266</v>
      </c>
      <c r="C7" s="413">
        <v>4864.8</v>
      </c>
      <c r="D7" s="413">
        <v>4405.59</v>
      </c>
      <c r="E7" s="413">
        <v>4817.3500000000004</v>
      </c>
      <c r="F7" s="413">
        <v>5546.3</v>
      </c>
      <c r="G7" s="413">
        <v>5336.28</v>
      </c>
      <c r="H7" s="413">
        <v>5650.1</v>
      </c>
      <c r="I7" s="413">
        <v>6009.58</v>
      </c>
      <c r="J7" s="413">
        <v>5973.79</v>
      </c>
      <c r="K7" s="413">
        <v>6252.19</v>
      </c>
      <c r="L7" s="413">
        <v>6726.55</v>
      </c>
      <c r="M7" s="413">
        <v>6553.21</v>
      </c>
      <c r="O7" s="182"/>
      <c r="P7" s="339"/>
      <c r="Q7" s="558"/>
      <c r="R7" s="558"/>
      <c r="S7" s="375"/>
      <c r="T7" s="375"/>
      <c r="U7" s="375"/>
      <c r="V7" s="375"/>
      <c r="W7" s="375"/>
      <c r="X7" s="375"/>
      <c r="Y7" s="375"/>
      <c r="Z7" s="375"/>
      <c r="AA7" s="375"/>
      <c r="AB7" s="375"/>
      <c r="AC7" s="375"/>
      <c r="AD7" s="375"/>
      <c r="AE7" s="375"/>
      <c r="AF7" s="375"/>
      <c r="AG7" s="339"/>
      <c r="AH7" s="558"/>
      <c r="AI7" s="558"/>
      <c r="AJ7" s="558"/>
      <c r="AK7" s="558"/>
      <c r="AL7" s="558"/>
      <c r="AM7" s="558"/>
      <c r="AN7" s="558"/>
      <c r="AO7" s="558"/>
      <c r="AP7" s="558"/>
      <c r="AQ7" s="558"/>
      <c r="AR7" s="375"/>
      <c r="AS7" s="375"/>
      <c r="AT7" s="375"/>
      <c r="AU7" s="375"/>
      <c r="AV7" s="375"/>
      <c r="AW7" s="375"/>
      <c r="AX7" s="375"/>
      <c r="AY7" s="375"/>
    </row>
    <row r="8" spans="1:51" s="111" customFormat="1" ht="12.75" customHeight="1" x14ac:dyDescent="0.2">
      <c r="A8" s="363">
        <v>12</v>
      </c>
      <c r="B8" s="490" t="s">
        <v>267</v>
      </c>
      <c r="C8" s="413">
        <v>3939.43</v>
      </c>
      <c r="D8" s="413">
        <v>3799.16</v>
      </c>
      <c r="E8" s="413">
        <v>4018.13</v>
      </c>
      <c r="F8" s="413">
        <v>4098.24</v>
      </c>
      <c r="G8" s="413">
        <v>3916.31</v>
      </c>
      <c r="H8" s="413">
        <v>3828.1</v>
      </c>
      <c r="I8" s="413">
        <v>4013.88</v>
      </c>
      <c r="J8" s="413">
        <v>4260.83</v>
      </c>
      <c r="K8" s="413">
        <v>4568.37</v>
      </c>
      <c r="L8" s="413">
        <v>5002.57</v>
      </c>
      <c r="M8" s="413">
        <v>5065.5200000000004</v>
      </c>
      <c r="O8" s="182"/>
      <c r="P8" s="552"/>
      <c r="Q8" s="558"/>
      <c r="R8" s="558"/>
      <c r="S8" s="375"/>
      <c r="T8" s="339"/>
      <c r="U8" s="339"/>
      <c r="V8" s="340"/>
      <c r="W8" s="375"/>
      <c r="X8" s="339"/>
      <c r="Y8" s="523"/>
      <c r="Z8" s="339"/>
      <c r="AA8" s="339"/>
      <c r="AB8" s="339"/>
      <c r="AC8" s="339"/>
      <c r="AD8" s="339"/>
      <c r="AE8" s="375"/>
      <c r="AF8" s="375"/>
      <c r="AG8" s="552"/>
      <c r="AH8" s="558"/>
      <c r="AI8" s="558"/>
      <c r="AJ8" s="558"/>
      <c r="AK8" s="558"/>
      <c r="AL8" s="558"/>
      <c r="AM8" s="558"/>
      <c r="AN8" s="558"/>
      <c r="AO8" s="558"/>
      <c r="AP8" s="558"/>
      <c r="AQ8" s="558"/>
      <c r="AR8" s="375"/>
      <c r="AS8" s="375"/>
      <c r="AT8" s="375"/>
      <c r="AU8" s="375"/>
      <c r="AV8" s="375"/>
      <c r="AW8" s="375"/>
      <c r="AX8" s="375"/>
      <c r="AY8" s="375"/>
    </row>
    <row r="9" spans="1:51" s="111" customFormat="1" ht="12.75" customHeight="1" x14ac:dyDescent="0.2">
      <c r="A9" s="363">
        <v>13</v>
      </c>
      <c r="B9" s="490" t="s">
        <v>268</v>
      </c>
      <c r="C9" s="413">
        <v>3653.25</v>
      </c>
      <c r="D9" s="413">
        <v>3642.61</v>
      </c>
      <c r="E9" s="413">
        <v>3561.65</v>
      </c>
      <c r="F9" s="413">
        <v>3647.86</v>
      </c>
      <c r="G9" s="413">
        <v>3691.58</v>
      </c>
      <c r="H9" s="413">
        <v>3523.92</v>
      </c>
      <c r="I9" s="413">
        <v>3934</v>
      </c>
      <c r="J9" s="413">
        <v>3940.15</v>
      </c>
      <c r="K9" s="413">
        <v>4579.09</v>
      </c>
      <c r="L9" s="413">
        <v>5055.3</v>
      </c>
      <c r="M9" s="413">
        <v>5231.88</v>
      </c>
      <c r="O9" s="182"/>
      <c r="P9" s="553"/>
      <c r="Q9" s="558"/>
      <c r="R9" s="558"/>
      <c r="S9" s="375"/>
      <c r="T9" s="339"/>
      <c r="U9" s="339"/>
      <c r="V9" s="339"/>
      <c r="W9" s="339"/>
      <c r="X9" s="339"/>
      <c r="Y9" s="339"/>
      <c r="Z9" s="339"/>
      <c r="AA9" s="339"/>
      <c r="AB9" s="339"/>
      <c r="AC9" s="339"/>
      <c r="AD9" s="339"/>
      <c r="AE9" s="375"/>
      <c r="AF9" s="375"/>
      <c r="AG9" s="553"/>
      <c r="AH9" s="558"/>
      <c r="AI9" s="558"/>
      <c r="AJ9" s="558"/>
      <c r="AK9" s="558"/>
      <c r="AL9" s="558"/>
      <c r="AM9" s="558"/>
      <c r="AN9" s="558"/>
      <c r="AO9" s="558"/>
      <c r="AP9" s="558"/>
      <c r="AQ9" s="558"/>
      <c r="AR9" s="375"/>
      <c r="AS9" s="375"/>
      <c r="AT9" s="375"/>
      <c r="AU9" s="375"/>
      <c r="AV9" s="375"/>
      <c r="AW9" s="375"/>
      <c r="AX9" s="375"/>
      <c r="AY9" s="375"/>
    </row>
    <row r="10" spans="1:51" s="111" customFormat="1" ht="12.75" customHeight="1" x14ac:dyDescent="0.2">
      <c r="A10" s="363">
        <v>14</v>
      </c>
      <c r="B10" s="490" t="s">
        <v>269</v>
      </c>
      <c r="C10" s="413">
        <v>1590.53</v>
      </c>
      <c r="D10" s="413">
        <v>1702.44</v>
      </c>
      <c r="E10" s="413">
        <v>1688.7</v>
      </c>
      <c r="F10" s="413">
        <v>1805.79</v>
      </c>
      <c r="G10" s="413">
        <v>1878.16</v>
      </c>
      <c r="H10" s="413">
        <v>1959.73</v>
      </c>
      <c r="I10" s="413">
        <v>2175.27</v>
      </c>
      <c r="J10" s="413">
        <v>2456.42</v>
      </c>
      <c r="K10" s="413">
        <v>2268.81</v>
      </c>
      <c r="L10" s="413">
        <v>2388.9699999999998</v>
      </c>
      <c r="M10" s="413">
        <v>2570.31</v>
      </c>
      <c r="O10" s="182"/>
      <c r="P10" s="553"/>
      <c r="Q10" s="558"/>
      <c r="R10" s="558"/>
      <c r="S10" s="375"/>
      <c r="T10" s="339"/>
      <c r="U10" s="520"/>
      <c r="V10" s="520"/>
      <c r="W10" s="520"/>
      <c r="X10" s="520"/>
      <c r="Y10" s="520"/>
      <c r="Z10" s="520"/>
      <c r="AA10" s="520"/>
      <c r="AB10" s="520"/>
      <c r="AC10" s="520"/>
      <c r="AD10" s="520"/>
      <c r="AE10" s="375"/>
      <c r="AF10" s="375"/>
      <c r="AG10" s="553"/>
      <c r="AH10" s="558"/>
      <c r="AI10" s="558"/>
      <c r="AJ10" s="558"/>
      <c r="AK10" s="558"/>
      <c r="AL10" s="558"/>
      <c r="AM10" s="558"/>
      <c r="AN10" s="558"/>
      <c r="AO10" s="558"/>
      <c r="AP10" s="558"/>
      <c r="AQ10" s="558"/>
      <c r="AR10" s="375"/>
      <c r="AS10" s="375"/>
      <c r="AT10" s="375"/>
      <c r="AU10" s="375"/>
      <c r="AV10" s="375"/>
      <c r="AW10" s="375"/>
      <c r="AX10" s="375"/>
      <c r="AY10" s="375"/>
    </row>
    <row r="11" spans="1:51" s="364" customFormat="1" ht="12.75" customHeight="1" x14ac:dyDescent="0.2">
      <c r="A11" s="368">
        <v>2</v>
      </c>
      <c r="B11" s="360" t="s">
        <v>270</v>
      </c>
      <c r="C11" s="412">
        <v>2151.77</v>
      </c>
      <c r="D11" s="412">
        <v>2131.0300000000002</v>
      </c>
      <c r="E11" s="412">
        <v>2168.94</v>
      </c>
      <c r="F11" s="412">
        <v>2278.5</v>
      </c>
      <c r="G11" s="412">
        <v>2217.6799999999998</v>
      </c>
      <c r="H11" s="412">
        <v>2180.15</v>
      </c>
      <c r="I11" s="412">
        <v>2231.09</v>
      </c>
      <c r="J11" s="412">
        <v>2322.75</v>
      </c>
      <c r="K11" s="412">
        <v>2523.0300000000002</v>
      </c>
      <c r="L11" s="412">
        <v>2692.04</v>
      </c>
      <c r="M11" s="412">
        <v>2902.03</v>
      </c>
      <c r="O11" s="365"/>
      <c r="P11" s="553"/>
      <c r="Q11" s="558"/>
      <c r="R11" s="560"/>
      <c r="S11" s="523"/>
      <c r="T11" s="500"/>
      <c r="U11" s="527"/>
      <c r="V11" s="527"/>
      <c r="W11" s="527"/>
      <c r="X11" s="527"/>
      <c r="Y11" s="527"/>
      <c r="Z11" s="527"/>
      <c r="AA11" s="527"/>
      <c r="AB11" s="527"/>
      <c r="AC11" s="527"/>
      <c r="AD11" s="527"/>
      <c r="AE11" s="523"/>
      <c r="AF11" s="523"/>
      <c r="AG11" s="553"/>
      <c r="AH11" s="558"/>
      <c r="AI11" s="558"/>
      <c r="AJ11" s="558"/>
      <c r="AK11" s="558"/>
      <c r="AL11" s="558"/>
      <c r="AM11" s="558"/>
      <c r="AN11" s="558"/>
      <c r="AO11" s="558"/>
      <c r="AP11" s="558"/>
      <c r="AQ11" s="558"/>
      <c r="AR11" s="523"/>
      <c r="AS11" s="523"/>
      <c r="AT11" s="523"/>
      <c r="AU11" s="523"/>
      <c r="AV11" s="523"/>
      <c r="AW11" s="523"/>
      <c r="AX11" s="523"/>
      <c r="AY11" s="523"/>
    </row>
    <row r="12" spans="1:51" s="111" customFormat="1" ht="20.45" customHeight="1" x14ac:dyDescent="0.2">
      <c r="A12" s="369">
        <v>21</v>
      </c>
      <c r="B12" s="490" t="s">
        <v>341</v>
      </c>
      <c r="C12" s="413">
        <v>2634.9</v>
      </c>
      <c r="D12" s="413">
        <v>2633.92</v>
      </c>
      <c r="E12" s="413">
        <v>2680.11</v>
      </c>
      <c r="F12" s="413">
        <v>2930.07</v>
      </c>
      <c r="G12" s="413">
        <v>2663.82</v>
      </c>
      <c r="H12" s="413">
        <v>2527.4899999999998</v>
      </c>
      <c r="I12" s="413">
        <v>2508.96</v>
      </c>
      <c r="J12" s="413">
        <v>2474.98</v>
      </c>
      <c r="K12" s="413">
        <v>2501.8200000000002</v>
      </c>
      <c r="L12" s="413">
        <v>2631.67</v>
      </c>
      <c r="M12" s="413">
        <v>2829.4</v>
      </c>
      <c r="O12" s="182"/>
      <c r="P12" s="553"/>
      <c r="Q12" s="558"/>
      <c r="R12" s="558"/>
      <c r="S12" s="375"/>
      <c r="T12" s="552"/>
      <c r="U12" s="506"/>
      <c r="V12" s="506"/>
      <c r="W12" s="506"/>
      <c r="X12" s="506"/>
      <c r="Y12" s="506"/>
      <c r="Z12" s="506"/>
      <c r="AA12" s="506"/>
      <c r="AB12" s="506"/>
      <c r="AC12" s="506"/>
      <c r="AD12" s="506"/>
      <c r="AE12" s="375"/>
      <c r="AF12" s="375"/>
      <c r="AG12" s="553"/>
      <c r="AH12" s="558"/>
      <c r="AI12" s="558"/>
      <c r="AJ12" s="558"/>
      <c r="AK12" s="558"/>
      <c r="AL12" s="558"/>
      <c r="AM12" s="558"/>
      <c r="AN12" s="558"/>
      <c r="AO12" s="558"/>
      <c r="AP12" s="558"/>
      <c r="AQ12" s="558"/>
      <c r="AR12" s="375"/>
      <c r="AS12" s="375"/>
      <c r="AT12" s="375"/>
      <c r="AU12" s="375"/>
      <c r="AV12" s="375"/>
      <c r="AW12" s="375"/>
      <c r="AX12" s="375"/>
      <c r="AY12" s="375"/>
    </row>
    <row r="13" spans="1:51" s="111" customFormat="1" ht="12.75" customHeight="1" x14ac:dyDescent="0.2">
      <c r="A13" s="369">
        <v>22</v>
      </c>
      <c r="B13" s="490" t="s">
        <v>271</v>
      </c>
      <c r="C13" s="413">
        <v>2296.02</v>
      </c>
      <c r="D13" s="413">
        <v>2350.0700000000002</v>
      </c>
      <c r="E13" s="413">
        <v>2409.92</v>
      </c>
      <c r="F13" s="413">
        <v>2516.9899999999998</v>
      </c>
      <c r="G13" s="413">
        <v>2625.81</v>
      </c>
      <c r="H13" s="413">
        <v>2500.6</v>
      </c>
      <c r="I13" s="413">
        <v>2465.23</v>
      </c>
      <c r="J13" s="413">
        <v>2585.1999999999998</v>
      </c>
      <c r="K13" s="413">
        <v>2525.5100000000002</v>
      </c>
      <c r="L13" s="413">
        <v>2397.52</v>
      </c>
      <c r="M13" s="413">
        <v>2872.99</v>
      </c>
      <c r="O13" s="182"/>
      <c r="P13" s="528"/>
      <c r="Q13" s="558"/>
      <c r="R13" s="558"/>
      <c r="S13" s="375"/>
      <c r="T13" s="553"/>
      <c r="U13" s="506"/>
      <c r="V13" s="506"/>
      <c r="W13" s="506"/>
      <c r="X13" s="506"/>
      <c r="Y13" s="506"/>
      <c r="Z13" s="506"/>
      <c r="AA13" s="506"/>
      <c r="AB13" s="506"/>
      <c r="AC13" s="506"/>
      <c r="AD13" s="506"/>
      <c r="AE13" s="375"/>
      <c r="AF13" s="375"/>
      <c r="AG13" s="528"/>
      <c r="AH13" s="558"/>
      <c r="AI13" s="558"/>
      <c r="AJ13" s="558"/>
      <c r="AK13" s="558"/>
      <c r="AL13" s="558"/>
      <c r="AM13" s="558"/>
      <c r="AN13" s="558"/>
      <c r="AO13" s="558"/>
      <c r="AP13" s="558"/>
      <c r="AQ13" s="558"/>
      <c r="AR13" s="375"/>
      <c r="AS13" s="375"/>
      <c r="AT13" s="375"/>
      <c r="AU13" s="375"/>
      <c r="AV13" s="375"/>
      <c r="AW13" s="375"/>
      <c r="AX13" s="375"/>
      <c r="AY13" s="375"/>
    </row>
    <row r="14" spans="1:51" s="111" customFormat="1" ht="12.75" customHeight="1" x14ac:dyDescent="0.2">
      <c r="A14" s="369">
        <v>23</v>
      </c>
      <c r="B14" s="490" t="s">
        <v>272</v>
      </c>
      <c r="C14" s="413">
        <v>2052.1999999999998</v>
      </c>
      <c r="D14" s="413">
        <v>2061.14</v>
      </c>
      <c r="E14" s="413">
        <v>2128.54</v>
      </c>
      <c r="F14" s="413">
        <v>2150.7199999999998</v>
      </c>
      <c r="G14" s="413">
        <v>2211.66</v>
      </c>
      <c r="H14" s="413">
        <v>2116.4299999999998</v>
      </c>
      <c r="I14" s="413">
        <v>2168.0700000000002</v>
      </c>
      <c r="J14" s="413">
        <v>2242.06</v>
      </c>
      <c r="K14" s="413">
        <v>2316.39</v>
      </c>
      <c r="L14" s="413">
        <v>2644.83</v>
      </c>
      <c r="M14" s="413">
        <v>2704.23</v>
      </c>
      <c r="O14" s="182"/>
      <c r="P14" s="553"/>
      <c r="Q14" s="558"/>
      <c r="R14" s="558"/>
      <c r="S14" s="375"/>
      <c r="T14" s="553"/>
      <c r="U14" s="506"/>
      <c r="V14" s="506"/>
      <c r="W14" s="506"/>
      <c r="X14" s="506"/>
      <c r="Y14" s="506"/>
      <c r="Z14" s="506"/>
      <c r="AA14" s="506"/>
      <c r="AB14" s="506"/>
      <c r="AC14" s="506"/>
      <c r="AD14" s="506"/>
      <c r="AE14" s="375"/>
      <c r="AF14" s="375"/>
      <c r="AG14" s="553"/>
      <c r="AH14" s="558"/>
      <c r="AI14" s="558"/>
      <c r="AJ14" s="558"/>
      <c r="AK14" s="558"/>
      <c r="AL14" s="558"/>
      <c r="AM14" s="558"/>
      <c r="AN14" s="558"/>
      <c r="AO14" s="558"/>
      <c r="AP14" s="558"/>
      <c r="AQ14" s="558"/>
      <c r="AR14" s="375"/>
      <c r="AS14" s="375"/>
      <c r="AT14" s="375"/>
      <c r="AU14" s="375"/>
      <c r="AV14" s="375"/>
      <c r="AW14" s="375"/>
      <c r="AX14" s="375"/>
      <c r="AY14" s="375"/>
    </row>
    <row r="15" spans="1:51" s="111" customFormat="1" ht="20.25" customHeight="1" x14ac:dyDescent="0.2">
      <c r="A15" s="369">
        <v>24</v>
      </c>
      <c r="B15" s="490" t="s">
        <v>362</v>
      </c>
      <c r="C15" s="413">
        <v>2256.91</v>
      </c>
      <c r="D15" s="413">
        <v>2089.63</v>
      </c>
      <c r="E15" s="413">
        <v>2125.04</v>
      </c>
      <c r="F15" s="413">
        <v>2183.37</v>
      </c>
      <c r="G15" s="413">
        <v>2062.7199999999998</v>
      </c>
      <c r="H15" s="413">
        <v>1981.79</v>
      </c>
      <c r="I15" s="413">
        <v>2002.31</v>
      </c>
      <c r="J15" s="413">
        <v>2072.14</v>
      </c>
      <c r="K15" s="413">
        <v>2262.6999999999998</v>
      </c>
      <c r="L15" s="413">
        <v>2492.92</v>
      </c>
      <c r="M15" s="413">
        <v>2637.15</v>
      </c>
      <c r="O15" s="182"/>
      <c r="P15" s="553"/>
      <c r="Q15" s="558"/>
      <c r="R15" s="558"/>
      <c r="S15" s="375"/>
      <c r="T15" s="553"/>
      <c r="U15" s="506"/>
      <c r="V15" s="506"/>
      <c r="W15" s="506"/>
      <c r="X15" s="506"/>
      <c r="Y15" s="506"/>
      <c r="Z15" s="506"/>
      <c r="AA15" s="506"/>
      <c r="AB15" s="506"/>
      <c r="AC15" s="506"/>
      <c r="AD15" s="506"/>
      <c r="AE15" s="375"/>
      <c r="AF15" s="375"/>
      <c r="AG15" s="553"/>
      <c r="AH15" s="558"/>
      <c r="AI15" s="558"/>
      <c r="AJ15" s="558"/>
      <c r="AK15" s="558"/>
      <c r="AL15" s="558"/>
      <c r="AM15" s="558"/>
      <c r="AN15" s="558"/>
      <c r="AO15" s="558"/>
      <c r="AP15" s="558"/>
      <c r="AQ15" s="558"/>
      <c r="AR15" s="375"/>
      <c r="AS15" s="375"/>
      <c r="AT15" s="375"/>
      <c r="AU15" s="375"/>
      <c r="AV15" s="375"/>
      <c r="AW15" s="375"/>
      <c r="AX15" s="375"/>
      <c r="AY15" s="375"/>
    </row>
    <row r="16" spans="1:51" s="111" customFormat="1" ht="12.75" customHeight="1" x14ac:dyDescent="0.2">
      <c r="A16" s="369">
        <v>25</v>
      </c>
      <c r="B16" s="490" t="s">
        <v>342</v>
      </c>
      <c r="C16" s="413">
        <v>1889.88</v>
      </c>
      <c r="D16" s="413">
        <v>1864.96</v>
      </c>
      <c r="E16" s="413">
        <v>1897.32</v>
      </c>
      <c r="F16" s="413">
        <v>1979.71</v>
      </c>
      <c r="G16" s="413">
        <v>2012.64</v>
      </c>
      <c r="H16" s="413">
        <v>2144.62</v>
      </c>
      <c r="I16" s="413">
        <v>2235.9499999999998</v>
      </c>
      <c r="J16" s="413">
        <v>2405.7199999999998</v>
      </c>
      <c r="K16" s="413">
        <v>2756.23</v>
      </c>
      <c r="L16" s="413">
        <v>2940.12</v>
      </c>
      <c r="M16" s="413">
        <v>3175.92</v>
      </c>
      <c r="O16" s="182"/>
      <c r="P16" s="553"/>
      <c r="Q16" s="558"/>
      <c r="R16" s="558"/>
      <c r="S16" s="375"/>
      <c r="T16" s="553"/>
      <c r="U16" s="506"/>
      <c r="V16" s="506"/>
      <c r="W16" s="506"/>
      <c r="X16" s="506"/>
      <c r="Y16" s="506"/>
      <c r="Z16" s="506"/>
      <c r="AA16" s="506"/>
      <c r="AB16" s="506"/>
      <c r="AC16" s="506"/>
      <c r="AD16" s="506"/>
      <c r="AE16" s="375"/>
      <c r="AF16" s="375"/>
      <c r="AG16" s="553"/>
      <c r="AH16" s="558"/>
      <c r="AI16" s="558"/>
      <c r="AJ16" s="558"/>
      <c r="AK16" s="558"/>
      <c r="AL16" s="558"/>
      <c r="AM16" s="558"/>
      <c r="AN16" s="558"/>
      <c r="AO16" s="558"/>
      <c r="AP16" s="558"/>
      <c r="AQ16" s="558"/>
      <c r="AR16" s="375"/>
      <c r="AS16" s="375"/>
      <c r="AT16" s="375"/>
      <c r="AU16" s="375"/>
      <c r="AV16" s="375"/>
      <c r="AW16" s="375"/>
      <c r="AX16" s="375"/>
      <c r="AY16" s="375"/>
    </row>
    <row r="17" spans="1:51" s="111" customFormat="1" ht="12.75" customHeight="1" x14ac:dyDescent="0.2">
      <c r="A17" s="369">
        <v>26</v>
      </c>
      <c r="B17" s="490" t="s">
        <v>343</v>
      </c>
      <c r="C17" s="413">
        <v>1441.99</v>
      </c>
      <c r="D17" s="413">
        <v>1400.81</v>
      </c>
      <c r="E17" s="413">
        <v>1390.69</v>
      </c>
      <c r="F17" s="413">
        <v>1444.32</v>
      </c>
      <c r="G17" s="413">
        <v>1422.87</v>
      </c>
      <c r="H17" s="413">
        <v>1518.36</v>
      </c>
      <c r="I17" s="413">
        <v>1781.93</v>
      </c>
      <c r="J17" s="413">
        <v>1888.62</v>
      </c>
      <c r="K17" s="413">
        <v>1966.92</v>
      </c>
      <c r="L17" s="413">
        <v>2110.9299999999998</v>
      </c>
      <c r="M17" s="413">
        <v>2182.5100000000002</v>
      </c>
      <c r="O17" s="182"/>
      <c r="P17" s="553"/>
      <c r="Q17" s="558"/>
      <c r="R17" s="558"/>
      <c r="S17" s="375"/>
      <c r="T17" s="528"/>
      <c r="U17" s="506"/>
      <c r="V17" s="506"/>
      <c r="W17" s="506"/>
      <c r="X17" s="506"/>
      <c r="Y17" s="506"/>
      <c r="Z17" s="506"/>
      <c r="AA17" s="506"/>
      <c r="AB17" s="506"/>
      <c r="AC17" s="506"/>
      <c r="AD17" s="506"/>
      <c r="AE17" s="375"/>
      <c r="AF17" s="375"/>
      <c r="AG17" s="553"/>
      <c r="AH17" s="558"/>
      <c r="AI17" s="558"/>
      <c r="AJ17" s="558"/>
      <c r="AK17" s="558"/>
      <c r="AL17" s="558"/>
      <c r="AM17" s="558"/>
      <c r="AN17" s="558"/>
      <c r="AO17" s="558"/>
      <c r="AP17" s="558"/>
      <c r="AQ17" s="558"/>
      <c r="AR17" s="375"/>
      <c r="AS17" s="375"/>
      <c r="AT17" s="375"/>
      <c r="AU17" s="375"/>
      <c r="AV17" s="375"/>
      <c r="AW17" s="375"/>
      <c r="AX17" s="375"/>
      <c r="AY17" s="375"/>
    </row>
    <row r="18" spans="1:51" s="364" customFormat="1" ht="11.25" customHeight="1" x14ac:dyDescent="0.2">
      <c r="A18" s="368">
        <v>3</v>
      </c>
      <c r="B18" s="360" t="s">
        <v>274</v>
      </c>
      <c r="C18" s="412">
        <v>2306.66</v>
      </c>
      <c r="D18" s="412">
        <v>2798.72</v>
      </c>
      <c r="E18" s="412">
        <v>2807.15</v>
      </c>
      <c r="F18" s="412">
        <v>2905.39</v>
      </c>
      <c r="G18" s="412">
        <v>2658.34</v>
      </c>
      <c r="H18" s="412">
        <v>2536.29</v>
      </c>
      <c r="I18" s="412">
        <v>2374.08</v>
      </c>
      <c r="J18" s="412">
        <v>2154.56</v>
      </c>
      <c r="K18" s="412">
        <v>2210.66</v>
      </c>
      <c r="L18" s="412">
        <v>2335.94</v>
      </c>
      <c r="M18" s="412">
        <v>2333.11</v>
      </c>
      <c r="O18" s="365"/>
      <c r="P18" s="553"/>
      <c r="Q18" s="558"/>
      <c r="R18" s="560"/>
      <c r="S18" s="523"/>
      <c r="T18" s="553"/>
      <c r="U18" s="527"/>
      <c r="V18" s="527"/>
      <c r="W18" s="527"/>
      <c r="X18" s="527"/>
      <c r="Y18" s="527"/>
      <c r="Z18" s="527"/>
      <c r="AA18" s="527"/>
      <c r="AB18" s="527"/>
      <c r="AC18" s="527"/>
      <c r="AD18" s="527"/>
      <c r="AE18" s="523"/>
      <c r="AF18" s="523"/>
      <c r="AG18" s="553"/>
      <c r="AH18" s="558"/>
      <c r="AI18" s="558"/>
      <c r="AJ18" s="558"/>
      <c r="AK18" s="558"/>
      <c r="AL18" s="558"/>
      <c r="AM18" s="558"/>
      <c r="AN18" s="558"/>
      <c r="AO18" s="558"/>
      <c r="AP18" s="558"/>
      <c r="AQ18" s="558"/>
      <c r="AR18" s="523"/>
      <c r="AS18" s="523"/>
      <c r="AT18" s="523"/>
      <c r="AU18" s="523"/>
      <c r="AV18" s="523"/>
      <c r="AW18" s="523"/>
      <c r="AX18" s="523"/>
      <c r="AY18" s="523"/>
    </row>
    <row r="19" spans="1:51" s="111" customFormat="1" ht="18.600000000000001" customHeight="1" x14ac:dyDescent="0.2">
      <c r="A19" s="369">
        <v>31</v>
      </c>
      <c r="B19" s="490" t="s">
        <v>275</v>
      </c>
      <c r="C19" s="413">
        <v>1554.77</v>
      </c>
      <c r="D19" s="413">
        <v>1631.82</v>
      </c>
      <c r="E19" s="413">
        <v>1602.87</v>
      </c>
      <c r="F19" s="413">
        <v>1861.66</v>
      </c>
      <c r="G19" s="413">
        <v>1801.08</v>
      </c>
      <c r="H19" s="413">
        <v>1742.49</v>
      </c>
      <c r="I19" s="413">
        <v>1637.81</v>
      </c>
      <c r="J19" s="413">
        <v>1309.5899999999999</v>
      </c>
      <c r="K19" s="413">
        <v>1544.36</v>
      </c>
      <c r="L19" s="413">
        <v>1927.16</v>
      </c>
      <c r="M19" s="413">
        <v>1813.03</v>
      </c>
      <c r="O19" s="182"/>
      <c r="P19" s="553"/>
      <c r="Q19" s="558"/>
      <c r="R19" s="558"/>
      <c r="S19" s="375"/>
      <c r="T19" s="553"/>
      <c r="U19" s="506"/>
      <c r="V19" s="506"/>
      <c r="W19" s="506"/>
      <c r="X19" s="506"/>
      <c r="Y19" s="506"/>
      <c r="Z19" s="506"/>
      <c r="AA19" s="506"/>
      <c r="AB19" s="506"/>
      <c r="AC19" s="506"/>
      <c r="AD19" s="506"/>
      <c r="AE19" s="375"/>
      <c r="AF19" s="375"/>
      <c r="AG19" s="553"/>
      <c r="AH19" s="558"/>
      <c r="AI19" s="558"/>
      <c r="AJ19" s="558"/>
      <c r="AK19" s="558"/>
      <c r="AL19" s="558"/>
      <c r="AM19" s="558"/>
      <c r="AN19" s="558"/>
      <c r="AO19" s="558"/>
      <c r="AP19" s="558"/>
      <c r="AQ19" s="558"/>
      <c r="AR19" s="375"/>
      <c r="AS19" s="375"/>
      <c r="AT19" s="375"/>
      <c r="AU19" s="375"/>
      <c r="AV19" s="375"/>
      <c r="AW19" s="375"/>
      <c r="AX19" s="375"/>
      <c r="AY19" s="375"/>
    </row>
    <row r="20" spans="1:51" s="111" customFormat="1" ht="12.75" customHeight="1" x14ac:dyDescent="0.2">
      <c r="A20" s="369">
        <v>32</v>
      </c>
      <c r="B20" s="490" t="s">
        <v>276</v>
      </c>
      <c r="C20" s="413">
        <v>876.84</v>
      </c>
      <c r="D20" s="413">
        <v>882.59</v>
      </c>
      <c r="E20" s="413">
        <v>914.75</v>
      </c>
      <c r="F20" s="413">
        <v>948.6</v>
      </c>
      <c r="G20" s="413">
        <v>939.05</v>
      </c>
      <c r="H20" s="413">
        <v>947.9</v>
      </c>
      <c r="I20" s="413">
        <v>997.35</v>
      </c>
      <c r="J20" s="413">
        <v>1028.21</v>
      </c>
      <c r="K20" s="413">
        <v>1062.3800000000001</v>
      </c>
      <c r="L20" s="413">
        <v>1131.72</v>
      </c>
      <c r="M20" s="413">
        <v>1201</v>
      </c>
      <c r="O20" s="182"/>
      <c r="P20" s="528"/>
      <c r="Q20" s="558"/>
      <c r="R20" s="558"/>
      <c r="S20" s="375"/>
      <c r="T20" s="553"/>
      <c r="U20" s="506"/>
      <c r="V20" s="506"/>
      <c r="W20" s="506"/>
      <c r="X20" s="506"/>
      <c r="Y20" s="506"/>
      <c r="Z20" s="506"/>
      <c r="AA20" s="506"/>
      <c r="AB20" s="506"/>
      <c r="AC20" s="506"/>
      <c r="AD20" s="506"/>
      <c r="AE20" s="375"/>
      <c r="AF20" s="375"/>
      <c r="AG20" s="528"/>
      <c r="AH20" s="558"/>
      <c r="AI20" s="558"/>
      <c r="AJ20" s="558"/>
      <c r="AK20" s="558"/>
      <c r="AL20" s="558"/>
      <c r="AM20" s="558"/>
      <c r="AN20" s="558"/>
      <c r="AO20" s="558"/>
      <c r="AP20" s="558"/>
      <c r="AQ20" s="558"/>
      <c r="AR20" s="375"/>
      <c r="AS20" s="375"/>
      <c r="AT20" s="375"/>
      <c r="AU20" s="375"/>
      <c r="AV20" s="375"/>
      <c r="AW20" s="375"/>
      <c r="AX20" s="375"/>
      <c r="AY20" s="375"/>
    </row>
    <row r="21" spans="1:51" s="111" customFormat="1" ht="20.25" customHeight="1" x14ac:dyDescent="0.2">
      <c r="A21" s="369">
        <v>33</v>
      </c>
      <c r="B21" s="490" t="s">
        <v>277</v>
      </c>
      <c r="C21" s="413">
        <v>1612.2</v>
      </c>
      <c r="D21" s="413">
        <v>1585.38</v>
      </c>
      <c r="E21" s="413">
        <v>1628.27</v>
      </c>
      <c r="F21" s="413">
        <v>1615.46</v>
      </c>
      <c r="G21" s="413">
        <v>1601.93</v>
      </c>
      <c r="H21" s="413">
        <v>1615.24</v>
      </c>
      <c r="I21" s="413">
        <v>1687.76</v>
      </c>
      <c r="J21" s="413">
        <v>1727.19</v>
      </c>
      <c r="K21" s="413">
        <v>1825.43</v>
      </c>
      <c r="L21" s="413">
        <v>1945.63</v>
      </c>
      <c r="M21" s="413">
        <v>2023.55</v>
      </c>
      <c r="O21" s="182"/>
      <c r="P21" s="553"/>
      <c r="Q21" s="558"/>
      <c r="R21" s="558"/>
      <c r="S21" s="375"/>
      <c r="T21" s="553"/>
      <c r="U21" s="506"/>
      <c r="V21" s="506"/>
      <c r="W21" s="506"/>
      <c r="X21" s="506"/>
      <c r="Y21" s="506"/>
      <c r="Z21" s="506"/>
      <c r="AA21" s="506"/>
      <c r="AB21" s="506"/>
      <c r="AC21" s="506"/>
      <c r="AD21" s="506"/>
      <c r="AE21" s="375"/>
      <c r="AF21" s="375"/>
      <c r="AG21" s="553"/>
      <c r="AH21" s="558"/>
      <c r="AI21" s="558"/>
      <c r="AJ21" s="558"/>
      <c r="AK21" s="558"/>
      <c r="AL21" s="558"/>
      <c r="AM21" s="558"/>
      <c r="AN21" s="558"/>
      <c r="AO21" s="558"/>
      <c r="AP21" s="558"/>
      <c r="AQ21" s="558"/>
      <c r="AR21" s="375"/>
      <c r="AS21" s="375"/>
      <c r="AT21" s="375"/>
      <c r="AU21" s="375"/>
      <c r="AV21" s="375"/>
      <c r="AW21" s="375"/>
      <c r="AX21" s="375"/>
      <c r="AY21" s="375"/>
    </row>
    <row r="22" spans="1:51" s="111" customFormat="1" ht="19.5" customHeight="1" x14ac:dyDescent="0.2">
      <c r="A22" s="369">
        <v>34</v>
      </c>
      <c r="B22" s="490" t="s">
        <v>344</v>
      </c>
      <c r="C22" s="413">
        <v>7531.18</v>
      </c>
      <c r="D22" s="413">
        <v>9517.52</v>
      </c>
      <c r="E22" s="413">
        <v>10261.16</v>
      </c>
      <c r="F22" s="413">
        <v>10812.78</v>
      </c>
      <c r="G22" s="413">
        <v>9950.7900000000009</v>
      </c>
      <c r="H22" s="413">
        <v>8945.7900000000009</v>
      </c>
      <c r="I22" s="413">
        <v>9400.5499999999993</v>
      </c>
      <c r="J22" s="413">
        <v>8024.34</v>
      </c>
      <c r="K22" s="413">
        <v>7886.29</v>
      </c>
      <c r="L22" s="413">
        <v>7542.17</v>
      </c>
      <c r="M22" s="413">
        <v>7022.34</v>
      </c>
      <c r="O22" s="182"/>
      <c r="P22" s="553"/>
      <c r="Q22" s="558"/>
      <c r="R22" s="558"/>
      <c r="S22" s="375"/>
      <c r="T22" s="553"/>
      <c r="U22" s="506"/>
      <c r="V22" s="506"/>
      <c r="W22" s="506"/>
      <c r="X22" s="506"/>
      <c r="Y22" s="506"/>
      <c r="Z22" s="506"/>
      <c r="AA22" s="506"/>
      <c r="AB22" s="506"/>
      <c r="AC22" s="506"/>
      <c r="AD22" s="375"/>
      <c r="AE22" s="375"/>
      <c r="AF22" s="375"/>
      <c r="AG22" s="553"/>
      <c r="AH22" s="558"/>
      <c r="AI22" s="558"/>
      <c r="AJ22" s="558"/>
      <c r="AK22" s="558"/>
      <c r="AL22" s="558"/>
      <c r="AM22" s="558"/>
      <c r="AN22" s="558"/>
      <c r="AO22" s="558"/>
      <c r="AP22" s="558"/>
      <c r="AQ22" s="558"/>
      <c r="AR22" s="375"/>
      <c r="AS22" s="375"/>
      <c r="AT22" s="375"/>
      <c r="AU22" s="375"/>
      <c r="AV22" s="375"/>
      <c r="AW22" s="375"/>
      <c r="AX22" s="375"/>
      <c r="AY22" s="375"/>
    </row>
    <row r="23" spans="1:51" s="111" customFormat="1" ht="12.75" customHeight="1" x14ac:dyDescent="0.2">
      <c r="A23" s="369">
        <v>35</v>
      </c>
      <c r="B23" s="490" t="s">
        <v>345</v>
      </c>
      <c r="C23" s="413">
        <v>1235.0999999999999</v>
      </c>
      <c r="D23" s="413">
        <v>1253.3900000000001</v>
      </c>
      <c r="E23" s="413">
        <v>1222.05</v>
      </c>
      <c r="F23" s="413">
        <v>1281.6199999999999</v>
      </c>
      <c r="G23" s="413">
        <v>1323.61</v>
      </c>
      <c r="H23" s="413">
        <v>1385.26</v>
      </c>
      <c r="I23" s="413">
        <v>1379.16</v>
      </c>
      <c r="J23" s="413">
        <v>1455.23</v>
      </c>
      <c r="K23" s="413">
        <v>1480.51</v>
      </c>
      <c r="L23" s="413">
        <v>1603.95</v>
      </c>
      <c r="M23" s="413">
        <v>1875.78</v>
      </c>
      <c r="O23" s="182"/>
      <c r="P23" s="553"/>
      <c r="Q23" s="558"/>
      <c r="R23" s="558"/>
      <c r="S23" s="375"/>
      <c r="T23" s="553"/>
      <c r="U23" s="506"/>
      <c r="V23" s="506"/>
      <c r="W23" s="506"/>
      <c r="X23" s="506"/>
      <c r="Y23" s="506"/>
      <c r="Z23" s="506"/>
      <c r="AA23" s="506"/>
      <c r="AB23" s="506"/>
      <c r="AC23" s="506"/>
      <c r="AD23" s="506"/>
      <c r="AE23" s="375"/>
      <c r="AF23" s="375"/>
      <c r="AG23" s="553"/>
      <c r="AH23" s="558"/>
      <c r="AI23" s="558"/>
      <c r="AJ23" s="558"/>
      <c r="AK23" s="558"/>
      <c r="AL23" s="558"/>
      <c r="AM23" s="558"/>
      <c r="AN23" s="558"/>
      <c r="AO23" s="558"/>
      <c r="AP23" s="558"/>
      <c r="AQ23" s="558"/>
      <c r="AR23" s="375"/>
      <c r="AS23" s="375"/>
      <c r="AT23" s="375"/>
      <c r="AU23" s="375"/>
      <c r="AV23" s="375"/>
      <c r="AW23" s="375"/>
      <c r="AX23" s="375"/>
      <c r="AY23" s="375"/>
    </row>
    <row r="24" spans="1:51" s="364" customFormat="1" ht="12" customHeight="1" x14ac:dyDescent="0.2">
      <c r="A24" s="368">
        <v>4</v>
      </c>
      <c r="B24" s="360" t="s">
        <v>278</v>
      </c>
      <c r="C24" s="412">
        <v>897.29</v>
      </c>
      <c r="D24" s="412">
        <v>915.29</v>
      </c>
      <c r="E24" s="412">
        <v>920.42</v>
      </c>
      <c r="F24" s="412">
        <v>957.45</v>
      </c>
      <c r="G24" s="412">
        <v>985.56</v>
      </c>
      <c r="H24" s="412">
        <v>1007.87</v>
      </c>
      <c r="I24" s="412">
        <v>1068.52</v>
      </c>
      <c r="J24" s="412">
        <v>1126.24</v>
      </c>
      <c r="K24" s="412">
        <v>1151.76</v>
      </c>
      <c r="L24" s="412">
        <v>1210.1300000000001</v>
      </c>
      <c r="M24" s="412">
        <v>1262.76</v>
      </c>
      <c r="O24" s="365"/>
      <c r="P24" s="553"/>
      <c r="Q24" s="558"/>
      <c r="R24" s="560"/>
      <c r="S24" s="523"/>
      <c r="T24" s="528"/>
      <c r="U24" s="527"/>
      <c r="V24" s="527"/>
      <c r="W24" s="527"/>
      <c r="X24" s="527"/>
      <c r="Y24" s="527"/>
      <c r="Z24" s="527"/>
      <c r="AA24" s="527"/>
      <c r="AB24" s="527"/>
      <c r="AC24" s="527"/>
      <c r="AD24" s="527"/>
      <c r="AE24" s="523"/>
      <c r="AF24" s="506"/>
      <c r="AG24" s="553"/>
      <c r="AH24" s="558"/>
      <c r="AI24" s="558"/>
      <c r="AJ24" s="558"/>
      <c r="AK24" s="558"/>
      <c r="AL24" s="558"/>
      <c r="AM24" s="558"/>
      <c r="AN24" s="558"/>
      <c r="AO24" s="558"/>
      <c r="AP24" s="558"/>
      <c r="AQ24" s="558"/>
      <c r="AR24" s="523"/>
      <c r="AS24" s="523"/>
      <c r="AT24" s="523"/>
      <c r="AU24" s="523"/>
      <c r="AV24" s="523"/>
      <c r="AW24" s="523"/>
      <c r="AX24" s="523"/>
      <c r="AY24" s="523"/>
    </row>
    <row r="25" spans="1:51" s="111" customFormat="1" ht="18" customHeight="1" x14ac:dyDescent="0.2">
      <c r="A25" s="369">
        <v>41</v>
      </c>
      <c r="B25" s="490" t="s">
        <v>279</v>
      </c>
      <c r="C25" s="413">
        <v>968.19</v>
      </c>
      <c r="D25" s="413">
        <v>968.53</v>
      </c>
      <c r="E25" s="413">
        <v>985.71</v>
      </c>
      <c r="F25" s="413">
        <v>1027.5899999999999</v>
      </c>
      <c r="G25" s="413">
        <v>1011.06</v>
      </c>
      <c r="H25" s="413">
        <v>1104.44</v>
      </c>
      <c r="I25" s="413">
        <v>1150.43</v>
      </c>
      <c r="J25" s="413">
        <v>1212.75</v>
      </c>
      <c r="K25" s="413">
        <v>1237.96</v>
      </c>
      <c r="L25" s="413">
        <v>1299.3</v>
      </c>
      <c r="M25" s="413">
        <v>1440.3</v>
      </c>
      <c r="O25" s="182"/>
      <c r="P25" s="553"/>
      <c r="Q25" s="558"/>
      <c r="R25" s="558"/>
      <c r="S25" s="375"/>
      <c r="T25" s="553"/>
      <c r="U25" s="506"/>
      <c r="V25" s="506"/>
      <c r="W25" s="506"/>
      <c r="X25" s="506"/>
      <c r="Y25" s="506"/>
      <c r="Z25" s="506"/>
      <c r="AA25" s="506"/>
      <c r="AB25" s="506"/>
      <c r="AC25" s="506"/>
      <c r="AD25" s="506"/>
      <c r="AE25" s="375"/>
      <c r="AF25" s="375"/>
      <c r="AG25" s="553"/>
      <c r="AH25" s="558"/>
      <c r="AI25" s="558"/>
      <c r="AJ25" s="558"/>
      <c r="AK25" s="558"/>
      <c r="AL25" s="558"/>
      <c r="AM25" s="558"/>
      <c r="AN25" s="558"/>
      <c r="AO25" s="558"/>
      <c r="AP25" s="558"/>
      <c r="AQ25" s="558"/>
      <c r="AR25" s="375"/>
      <c r="AS25" s="375"/>
      <c r="AT25" s="375"/>
      <c r="AU25" s="375"/>
      <c r="AV25" s="375"/>
      <c r="AW25" s="375"/>
      <c r="AX25" s="375"/>
      <c r="AY25" s="375"/>
    </row>
    <row r="26" spans="1:51" s="111" customFormat="1" ht="12.75" customHeight="1" x14ac:dyDescent="0.2">
      <c r="A26" s="369">
        <v>42</v>
      </c>
      <c r="B26" s="490" t="s">
        <v>280</v>
      </c>
      <c r="C26" s="413">
        <v>880.91</v>
      </c>
      <c r="D26" s="413">
        <v>858.62</v>
      </c>
      <c r="E26" s="413">
        <v>870.33</v>
      </c>
      <c r="F26" s="413">
        <v>886.69</v>
      </c>
      <c r="G26" s="413">
        <v>913.4</v>
      </c>
      <c r="H26" s="413">
        <v>912.31</v>
      </c>
      <c r="I26" s="413">
        <v>968.6</v>
      </c>
      <c r="J26" s="413">
        <v>1005.82</v>
      </c>
      <c r="K26" s="413">
        <v>1038.42</v>
      </c>
      <c r="L26" s="413">
        <v>1109.67</v>
      </c>
      <c r="M26" s="413">
        <v>1209.0999999999999</v>
      </c>
      <c r="O26" s="182"/>
      <c r="P26" s="528"/>
      <c r="Q26" s="558"/>
      <c r="R26" s="558"/>
      <c r="S26" s="375"/>
      <c r="T26" s="553"/>
      <c r="U26" s="506"/>
      <c r="V26" s="506"/>
      <c r="W26" s="506"/>
      <c r="X26" s="506"/>
      <c r="Y26" s="506"/>
      <c r="Z26" s="506"/>
      <c r="AA26" s="506"/>
      <c r="AB26" s="506"/>
      <c r="AC26" s="506"/>
      <c r="AD26" s="506"/>
      <c r="AE26" s="375"/>
      <c r="AF26" s="375"/>
      <c r="AG26" s="528"/>
      <c r="AH26" s="558"/>
      <c r="AI26" s="558"/>
      <c r="AJ26" s="558"/>
      <c r="AK26" s="558"/>
      <c r="AL26" s="558"/>
      <c r="AM26" s="558"/>
      <c r="AN26" s="558"/>
      <c r="AO26" s="558"/>
      <c r="AP26" s="558"/>
      <c r="AQ26" s="558"/>
      <c r="AR26" s="375"/>
      <c r="AS26" s="375"/>
      <c r="AT26" s="375"/>
      <c r="AU26" s="375"/>
      <c r="AV26" s="375"/>
      <c r="AW26" s="375"/>
      <c r="AX26" s="375"/>
      <c r="AY26" s="375"/>
    </row>
    <row r="27" spans="1:51" s="111" customFormat="1" ht="20.25" customHeight="1" x14ac:dyDescent="0.2">
      <c r="A27" s="369">
        <v>43</v>
      </c>
      <c r="B27" s="490" t="s">
        <v>281</v>
      </c>
      <c r="C27" s="413">
        <v>833.8</v>
      </c>
      <c r="D27" s="413">
        <v>892.14</v>
      </c>
      <c r="E27" s="413">
        <v>928.29</v>
      </c>
      <c r="F27" s="413">
        <v>1008.84</v>
      </c>
      <c r="G27" s="413">
        <v>1060.3800000000001</v>
      </c>
      <c r="H27" s="413">
        <v>1068.97</v>
      </c>
      <c r="I27" s="413">
        <v>1121.21</v>
      </c>
      <c r="J27" s="413">
        <v>1174.8699999999999</v>
      </c>
      <c r="K27" s="413">
        <v>1163.53</v>
      </c>
      <c r="L27" s="413">
        <v>1253.26</v>
      </c>
      <c r="M27" s="413">
        <v>1207.8499999999999</v>
      </c>
      <c r="O27" s="182"/>
      <c r="P27" s="553"/>
      <c r="Q27" s="558"/>
      <c r="R27" s="558"/>
      <c r="S27" s="375"/>
      <c r="T27" s="553"/>
      <c r="U27" s="506"/>
      <c r="V27" s="506"/>
      <c r="W27" s="506"/>
      <c r="X27" s="506"/>
      <c r="Y27" s="506"/>
      <c r="Z27" s="506"/>
      <c r="AA27" s="506"/>
      <c r="AB27" s="506"/>
      <c r="AC27" s="506"/>
      <c r="AD27" s="506"/>
      <c r="AE27" s="375"/>
      <c r="AF27" s="375"/>
      <c r="AG27" s="553"/>
      <c r="AH27" s="558"/>
      <c r="AI27" s="558"/>
      <c r="AJ27" s="558"/>
      <c r="AK27" s="558"/>
      <c r="AL27" s="558"/>
      <c r="AM27" s="558"/>
      <c r="AN27" s="558"/>
      <c r="AO27" s="558"/>
      <c r="AP27" s="558"/>
      <c r="AQ27" s="558"/>
      <c r="AR27" s="375"/>
      <c r="AS27" s="375"/>
      <c r="AT27" s="375"/>
      <c r="AU27" s="375"/>
      <c r="AV27" s="375"/>
      <c r="AW27" s="375"/>
      <c r="AX27" s="375"/>
      <c r="AY27" s="375"/>
    </row>
    <row r="28" spans="1:51" s="111" customFormat="1" ht="12.75" customHeight="1" x14ac:dyDescent="0.2">
      <c r="A28" s="369">
        <v>44</v>
      </c>
      <c r="B28" s="490" t="s">
        <v>282</v>
      </c>
      <c r="C28" s="413">
        <v>1018.47</v>
      </c>
      <c r="D28" s="413">
        <v>1057.17</v>
      </c>
      <c r="E28" s="413">
        <v>957.59</v>
      </c>
      <c r="F28" s="413">
        <v>1006.94</v>
      </c>
      <c r="G28" s="413">
        <v>1005.87</v>
      </c>
      <c r="H28" s="413">
        <v>1058.04</v>
      </c>
      <c r="I28" s="413">
        <v>1122.8800000000001</v>
      </c>
      <c r="J28" s="413">
        <v>1289.46</v>
      </c>
      <c r="K28" s="413">
        <v>1374.66</v>
      </c>
      <c r="L28" s="413">
        <v>1332.8</v>
      </c>
      <c r="M28" s="413">
        <v>1342.77</v>
      </c>
      <c r="O28" s="182"/>
      <c r="P28" s="553"/>
      <c r="Q28" s="558"/>
      <c r="R28" s="558"/>
      <c r="S28" s="375"/>
      <c r="T28" s="553"/>
      <c r="U28" s="506"/>
      <c r="V28" s="506"/>
      <c r="W28" s="506"/>
      <c r="X28" s="506"/>
      <c r="Y28" s="506"/>
      <c r="Z28" s="506"/>
      <c r="AA28" s="506"/>
      <c r="AB28" s="506"/>
      <c r="AC28" s="506"/>
      <c r="AD28" s="506"/>
      <c r="AE28" s="375"/>
      <c r="AF28" s="375"/>
      <c r="AG28" s="553"/>
      <c r="AH28" s="558"/>
      <c r="AI28" s="558"/>
      <c r="AJ28" s="558"/>
      <c r="AK28" s="558"/>
      <c r="AL28" s="558"/>
      <c r="AM28" s="558"/>
      <c r="AN28" s="558"/>
      <c r="AO28" s="558"/>
      <c r="AP28" s="558"/>
      <c r="AQ28" s="558"/>
      <c r="AR28" s="375"/>
      <c r="AS28" s="375"/>
      <c r="AT28" s="375"/>
      <c r="AU28" s="375"/>
      <c r="AV28" s="375"/>
      <c r="AW28" s="375"/>
      <c r="AX28" s="375"/>
      <c r="AY28" s="375"/>
    </row>
    <row r="29" spans="1:51" s="364" customFormat="1" ht="11.25" customHeight="1" x14ac:dyDescent="0.2">
      <c r="A29" s="368">
        <v>5</v>
      </c>
      <c r="B29" s="359" t="s">
        <v>361</v>
      </c>
      <c r="C29" s="412">
        <v>664.7</v>
      </c>
      <c r="D29" s="412">
        <v>670.23</v>
      </c>
      <c r="E29" s="412">
        <v>696.28</v>
      </c>
      <c r="F29" s="412">
        <v>728.01</v>
      </c>
      <c r="G29" s="412">
        <v>758.87</v>
      </c>
      <c r="H29" s="412">
        <v>785.32</v>
      </c>
      <c r="I29" s="412">
        <v>805.15</v>
      </c>
      <c r="J29" s="412">
        <v>857.91</v>
      </c>
      <c r="K29" s="412">
        <v>914.13</v>
      </c>
      <c r="L29" s="412">
        <v>985.29</v>
      </c>
      <c r="M29" s="412">
        <v>1058.28</v>
      </c>
      <c r="O29" s="365"/>
      <c r="P29" s="553"/>
      <c r="Q29" s="558"/>
      <c r="R29" s="560"/>
      <c r="S29" s="523"/>
      <c r="T29" s="553"/>
      <c r="U29" s="527"/>
      <c r="V29" s="527"/>
      <c r="W29" s="527"/>
      <c r="X29" s="527"/>
      <c r="Y29" s="527"/>
      <c r="Z29" s="527"/>
      <c r="AA29" s="527"/>
      <c r="AB29" s="527"/>
      <c r="AC29" s="527"/>
      <c r="AD29" s="527"/>
      <c r="AE29" s="523"/>
      <c r="AF29" s="523"/>
      <c r="AG29" s="553"/>
      <c r="AH29" s="558"/>
      <c r="AI29" s="558"/>
      <c r="AJ29" s="558"/>
      <c r="AK29" s="558"/>
      <c r="AL29" s="558"/>
      <c r="AM29" s="558"/>
      <c r="AN29" s="558"/>
      <c r="AO29" s="558"/>
      <c r="AP29" s="558"/>
      <c r="AQ29" s="558"/>
      <c r="AR29" s="523"/>
      <c r="AS29" s="523"/>
      <c r="AT29" s="523"/>
      <c r="AU29" s="523"/>
      <c r="AV29" s="523"/>
      <c r="AW29" s="523"/>
      <c r="AX29" s="523"/>
      <c r="AY29" s="523"/>
    </row>
    <row r="30" spans="1:51" s="111" customFormat="1" ht="12.75" customHeight="1" x14ac:dyDescent="0.2">
      <c r="A30" s="369">
        <v>51</v>
      </c>
      <c r="B30" s="490" t="s">
        <v>284</v>
      </c>
      <c r="C30" s="413">
        <v>652.79</v>
      </c>
      <c r="D30" s="413">
        <v>658.68</v>
      </c>
      <c r="E30" s="413">
        <v>685.82</v>
      </c>
      <c r="F30" s="413">
        <v>717.23</v>
      </c>
      <c r="G30" s="413">
        <v>748.8</v>
      </c>
      <c r="H30" s="413">
        <v>778.63</v>
      </c>
      <c r="I30" s="413">
        <v>787.19</v>
      </c>
      <c r="J30" s="413">
        <v>844.02</v>
      </c>
      <c r="K30" s="413">
        <v>898.95</v>
      </c>
      <c r="L30" s="413">
        <v>965.93</v>
      </c>
      <c r="M30" s="413">
        <v>1036.24</v>
      </c>
      <c r="O30" s="182"/>
      <c r="P30" s="553"/>
      <c r="Q30" s="558"/>
      <c r="R30" s="558"/>
      <c r="S30" s="375"/>
      <c r="T30" s="528"/>
      <c r="U30" s="506"/>
      <c r="V30" s="506"/>
      <c r="W30" s="506"/>
      <c r="X30" s="506"/>
      <c r="Y30" s="506"/>
      <c r="Z30" s="506"/>
      <c r="AA30" s="506"/>
      <c r="AB30" s="506"/>
      <c r="AC30" s="506"/>
      <c r="AD30" s="506"/>
      <c r="AE30" s="375"/>
      <c r="AF30" s="375"/>
      <c r="AG30" s="553"/>
      <c r="AH30" s="558"/>
      <c r="AI30" s="558"/>
      <c r="AJ30" s="558"/>
      <c r="AK30" s="558"/>
      <c r="AL30" s="558"/>
      <c r="AM30" s="558"/>
      <c r="AN30" s="558"/>
      <c r="AO30" s="558"/>
      <c r="AP30" s="558"/>
      <c r="AQ30" s="558"/>
      <c r="AR30" s="375"/>
      <c r="AS30" s="375"/>
      <c r="AT30" s="375"/>
      <c r="AU30" s="375"/>
      <c r="AV30" s="375"/>
      <c r="AW30" s="375"/>
      <c r="AX30" s="375"/>
      <c r="AY30" s="375"/>
    </row>
    <row r="31" spans="1:51" s="123" customFormat="1" ht="11.25" customHeight="1" x14ac:dyDescent="0.2">
      <c r="A31" s="369">
        <v>52</v>
      </c>
      <c r="B31" s="490" t="s">
        <v>285</v>
      </c>
      <c r="C31" s="413">
        <v>676.98</v>
      </c>
      <c r="D31" s="413">
        <v>681.89</v>
      </c>
      <c r="E31" s="413">
        <v>712.84</v>
      </c>
      <c r="F31" s="413">
        <v>749.17</v>
      </c>
      <c r="G31" s="413">
        <v>781.56</v>
      </c>
      <c r="H31" s="413">
        <v>800.99</v>
      </c>
      <c r="I31" s="413">
        <v>828.78</v>
      </c>
      <c r="J31" s="413">
        <v>888.42</v>
      </c>
      <c r="K31" s="413">
        <v>953.27</v>
      </c>
      <c r="L31" s="413">
        <v>1022.36</v>
      </c>
      <c r="M31" s="413">
        <v>1095.31</v>
      </c>
      <c r="O31" s="182"/>
      <c r="P31" s="500"/>
      <c r="Q31" s="558"/>
      <c r="R31" s="558"/>
      <c r="S31" s="375"/>
      <c r="T31" s="553"/>
      <c r="U31" s="506"/>
      <c r="V31" s="506"/>
      <c r="W31" s="506"/>
      <c r="X31" s="506"/>
      <c r="Y31" s="506"/>
      <c r="Z31" s="506"/>
      <c r="AA31" s="506"/>
      <c r="AB31" s="506"/>
      <c r="AC31" s="506"/>
      <c r="AD31" s="506"/>
      <c r="AE31" s="339"/>
      <c r="AF31" s="339"/>
      <c r="AG31" s="500"/>
      <c r="AH31" s="558"/>
      <c r="AI31" s="558"/>
      <c r="AJ31" s="558"/>
      <c r="AK31" s="558"/>
      <c r="AL31" s="558"/>
      <c r="AM31" s="558"/>
      <c r="AN31" s="558"/>
      <c r="AO31" s="558"/>
      <c r="AP31" s="558"/>
      <c r="AQ31" s="558"/>
      <c r="AR31" s="339"/>
      <c r="AS31" s="339"/>
      <c r="AT31" s="339"/>
      <c r="AU31" s="339"/>
      <c r="AV31" s="339"/>
      <c r="AW31" s="339"/>
      <c r="AX31" s="339"/>
      <c r="AY31" s="339"/>
    </row>
    <row r="32" spans="1:51" s="111" customFormat="1" ht="12.75" customHeight="1" x14ac:dyDescent="0.2">
      <c r="A32" s="369">
        <v>53</v>
      </c>
      <c r="B32" s="490" t="s">
        <v>286</v>
      </c>
      <c r="C32" s="413">
        <v>649.57000000000005</v>
      </c>
      <c r="D32" s="413">
        <v>659.61</v>
      </c>
      <c r="E32" s="413">
        <v>666.86</v>
      </c>
      <c r="F32" s="413">
        <v>699.03</v>
      </c>
      <c r="G32" s="413">
        <v>725.66</v>
      </c>
      <c r="H32" s="413">
        <v>754.97</v>
      </c>
      <c r="I32" s="413">
        <v>785.55</v>
      </c>
      <c r="J32" s="413">
        <v>821.37</v>
      </c>
      <c r="K32" s="413">
        <v>863.94</v>
      </c>
      <c r="L32" s="413">
        <v>948.68</v>
      </c>
      <c r="M32" s="413">
        <v>1029.4100000000001</v>
      </c>
      <c r="O32" s="182"/>
      <c r="P32" s="553"/>
      <c r="Q32" s="558"/>
      <c r="R32" s="558"/>
      <c r="S32" s="339"/>
      <c r="T32" s="553"/>
      <c r="U32" s="506"/>
      <c r="V32" s="506"/>
      <c r="W32" s="506"/>
      <c r="X32" s="506"/>
      <c r="Y32" s="506"/>
      <c r="Z32" s="506"/>
      <c r="AA32" s="506"/>
      <c r="AB32" s="506"/>
      <c r="AC32" s="506"/>
      <c r="AD32" s="506"/>
      <c r="AE32" s="375"/>
      <c r="AF32" s="375"/>
      <c r="AG32" s="553"/>
      <c r="AH32" s="558"/>
      <c r="AI32" s="558"/>
      <c r="AJ32" s="558"/>
      <c r="AK32" s="558"/>
      <c r="AL32" s="558"/>
      <c r="AM32" s="558"/>
      <c r="AN32" s="558"/>
      <c r="AO32" s="558"/>
      <c r="AP32" s="558"/>
      <c r="AQ32" s="558"/>
      <c r="AR32" s="375"/>
      <c r="AS32" s="375"/>
      <c r="AT32" s="375"/>
      <c r="AU32" s="375"/>
      <c r="AV32" s="375"/>
      <c r="AW32" s="375"/>
      <c r="AX32" s="375"/>
      <c r="AY32" s="375"/>
    </row>
    <row r="33" spans="1:51" s="111" customFormat="1" ht="12.75" customHeight="1" x14ac:dyDescent="0.2">
      <c r="A33" s="369">
        <v>54</v>
      </c>
      <c r="B33" s="490" t="s">
        <v>287</v>
      </c>
      <c r="C33" s="413">
        <v>731.81</v>
      </c>
      <c r="D33" s="413">
        <v>743.16</v>
      </c>
      <c r="E33" s="413">
        <v>763.41</v>
      </c>
      <c r="F33" s="413">
        <v>771.41</v>
      </c>
      <c r="G33" s="413">
        <v>807.72</v>
      </c>
      <c r="H33" s="413">
        <v>853.84</v>
      </c>
      <c r="I33" s="413">
        <v>892.19</v>
      </c>
      <c r="J33" s="413">
        <v>914.4</v>
      </c>
      <c r="K33" s="413">
        <v>979.07</v>
      </c>
      <c r="L33" s="413">
        <v>1054.51</v>
      </c>
      <c r="M33" s="413">
        <v>1119.02</v>
      </c>
      <c r="O33" s="182"/>
      <c r="P33" s="553"/>
      <c r="Q33" s="558"/>
      <c r="R33" s="558"/>
      <c r="S33" s="375"/>
      <c r="T33" s="553"/>
      <c r="U33" s="506"/>
      <c r="V33" s="506"/>
      <c r="W33" s="506"/>
      <c r="X33" s="506"/>
      <c r="Y33" s="506"/>
      <c r="Z33" s="506"/>
      <c r="AA33" s="506"/>
      <c r="AB33" s="506"/>
      <c r="AC33" s="506"/>
      <c r="AD33" s="506"/>
      <c r="AE33" s="375"/>
      <c r="AF33" s="375"/>
      <c r="AG33" s="553"/>
      <c r="AH33" s="558"/>
      <c r="AI33" s="558"/>
      <c r="AJ33" s="558"/>
      <c r="AK33" s="558"/>
      <c r="AL33" s="558"/>
      <c r="AM33" s="558"/>
      <c r="AN33" s="558"/>
      <c r="AO33" s="558"/>
      <c r="AP33" s="558"/>
      <c r="AQ33" s="558"/>
      <c r="AR33" s="375"/>
      <c r="AS33" s="375"/>
      <c r="AT33" s="375"/>
      <c r="AU33" s="375"/>
      <c r="AV33" s="375"/>
      <c r="AW33" s="375"/>
      <c r="AX33" s="375"/>
      <c r="AY33" s="375"/>
    </row>
    <row r="34" spans="1:51" s="111" customFormat="1" ht="9.75" customHeight="1" x14ac:dyDescent="0.2">
      <c r="A34" s="358">
        <v>6</v>
      </c>
      <c r="B34" s="359" t="s">
        <v>288</v>
      </c>
      <c r="C34" s="412">
        <v>706.12</v>
      </c>
      <c r="D34" s="412">
        <v>698.4</v>
      </c>
      <c r="E34" s="412">
        <v>706.68</v>
      </c>
      <c r="F34" s="412">
        <v>728.68</v>
      </c>
      <c r="G34" s="412">
        <v>757.07</v>
      </c>
      <c r="H34" s="412">
        <v>787.58</v>
      </c>
      <c r="I34" s="412">
        <v>795.89</v>
      </c>
      <c r="J34" s="412">
        <v>855.64</v>
      </c>
      <c r="K34" s="412">
        <v>925.36</v>
      </c>
      <c r="L34" s="412">
        <v>992.29</v>
      </c>
      <c r="M34" s="412">
        <v>1052.21</v>
      </c>
      <c r="O34" s="182"/>
      <c r="P34" s="553"/>
      <c r="Q34" s="558"/>
      <c r="R34" s="558"/>
      <c r="S34" s="375"/>
      <c r="T34" s="553"/>
      <c r="U34" s="506"/>
      <c r="V34" s="506"/>
      <c r="W34" s="506"/>
      <c r="X34" s="506"/>
      <c r="Y34" s="506"/>
      <c r="Z34" s="506"/>
      <c r="AA34" s="506"/>
      <c r="AB34" s="506"/>
      <c r="AC34" s="506"/>
      <c r="AD34" s="506"/>
      <c r="AE34" s="375"/>
      <c r="AF34" s="375"/>
      <c r="AG34" s="553"/>
      <c r="AH34" s="558"/>
      <c r="AI34" s="558"/>
      <c r="AJ34" s="558"/>
      <c r="AK34" s="558"/>
      <c r="AL34" s="558"/>
      <c r="AM34" s="558"/>
      <c r="AN34" s="558"/>
      <c r="AO34" s="558"/>
      <c r="AP34" s="558"/>
      <c r="AQ34" s="558"/>
      <c r="AR34" s="375"/>
      <c r="AS34" s="375"/>
      <c r="AT34" s="375"/>
      <c r="AU34" s="375"/>
      <c r="AV34" s="375"/>
      <c r="AW34" s="375"/>
      <c r="AX34" s="375"/>
      <c r="AY34" s="375"/>
    </row>
    <row r="35" spans="1:51" s="111" customFormat="1" ht="20.100000000000001" customHeight="1" x14ac:dyDescent="0.2">
      <c r="A35" s="363">
        <v>61</v>
      </c>
      <c r="B35" s="490" t="s">
        <v>289</v>
      </c>
      <c r="C35" s="413">
        <v>703.78</v>
      </c>
      <c r="D35" s="413">
        <v>692.39</v>
      </c>
      <c r="E35" s="413">
        <v>695.63</v>
      </c>
      <c r="F35" s="413">
        <v>724.36</v>
      </c>
      <c r="G35" s="413">
        <v>751.75</v>
      </c>
      <c r="H35" s="413">
        <v>767.81</v>
      </c>
      <c r="I35" s="413">
        <v>783.56</v>
      </c>
      <c r="J35" s="413">
        <v>845.27</v>
      </c>
      <c r="K35" s="413">
        <v>899.03</v>
      </c>
      <c r="L35" s="413">
        <v>962.35</v>
      </c>
      <c r="M35" s="413">
        <v>1014.24</v>
      </c>
      <c r="O35" s="182"/>
      <c r="P35" s="553"/>
      <c r="Q35" s="558"/>
      <c r="R35" s="558"/>
      <c r="S35" s="375"/>
      <c r="T35" s="500"/>
      <c r="U35" s="506"/>
      <c r="V35" s="506"/>
      <c r="W35" s="506"/>
      <c r="X35" s="506"/>
      <c r="Y35" s="506"/>
      <c r="Z35" s="506"/>
      <c r="AA35" s="506"/>
      <c r="AB35" s="506"/>
      <c r="AC35" s="506"/>
      <c r="AD35" s="506"/>
      <c r="AE35" s="375"/>
      <c r="AF35" s="375"/>
      <c r="AG35" s="553"/>
      <c r="AH35" s="558"/>
      <c r="AI35" s="558"/>
      <c r="AJ35" s="558"/>
      <c r="AK35" s="558"/>
      <c r="AL35" s="558"/>
      <c r="AM35" s="558"/>
      <c r="AN35" s="558"/>
      <c r="AO35" s="558"/>
      <c r="AP35" s="558"/>
      <c r="AQ35" s="558"/>
      <c r="AR35" s="375"/>
      <c r="AS35" s="375"/>
      <c r="AT35" s="375"/>
      <c r="AU35" s="375"/>
      <c r="AV35" s="375"/>
      <c r="AW35" s="375"/>
      <c r="AX35" s="375"/>
      <c r="AY35" s="375"/>
    </row>
    <row r="36" spans="1:51" s="111" customFormat="1" ht="21.75" customHeight="1" x14ac:dyDescent="0.2">
      <c r="A36" s="363">
        <v>62</v>
      </c>
      <c r="B36" s="490" t="s">
        <v>290</v>
      </c>
      <c r="C36" s="413">
        <v>723.1</v>
      </c>
      <c r="D36" s="413">
        <v>749.88</v>
      </c>
      <c r="E36" s="413">
        <v>808.52</v>
      </c>
      <c r="F36" s="413">
        <v>775.46</v>
      </c>
      <c r="G36" s="413">
        <v>801.32</v>
      </c>
      <c r="H36" s="413">
        <v>950.8</v>
      </c>
      <c r="I36" s="413">
        <v>899</v>
      </c>
      <c r="J36" s="413">
        <v>927.88</v>
      </c>
      <c r="K36" s="413">
        <v>1066.68</v>
      </c>
      <c r="L36" s="413">
        <v>1138.03</v>
      </c>
      <c r="M36" s="413">
        <v>1260.68</v>
      </c>
      <c r="O36" s="182"/>
      <c r="P36" s="500"/>
      <c r="Q36" s="558"/>
      <c r="R36" s="558"/>
      <c r="S36" s="375"/>
      <c r="T36" s="553"/>
      <c r="U36" s="506"/>
      <c r="V36" s="506"/>
      <c r="W36" s="506"/>
      <c r="X36" s="506"/>
      <c r="Y36" s="506"/>
      <c r="Z36" s="506"/>
      <c r="AA36" s="506"/>
      <c r="AB36" s="506"/>
      <c r="AC36" s="506"/>
      <c r="AD36" s="506"/>
      <c r="AE36" s="375"/>
      <c r="AF36" s="375"/>
      <c r="AG36" s="500"/>
      <c r="AH36" s="558"/>
      <c r="AI36" s="558"/>
      <c r="AJ36" s="558"/>
      <c r="AK36" s="558"/>
      <c r="AL36" s="558"/>
      <c r="AM36" s="558"/>
      <c r="AN36" s="558"/>
      <c r="AO36" s="558"/>
      <c r="AP36" s="558"/>
      <c r="AQ36" s="558"/>
      <c r="AR36" s="375"/>
      <c r="AS36" s="375"/>
      <c r="AT36" s="375"/>
      <c r="AU36" s="375"/>
      <c r="AV36" s="375"/>
      <c r="AW36" s="375"/>
      <c r="AX36" s="375"/>
      <c r="AY36" s="375"/>
    </row>
    <row r="37" spans="1:51" s="111" customFormat="1" ht="12.75" customHeight="1" x14ac:dyDescent="0.2">
      <c r="A37" s="358">
        <v>7</v>
      </c>
      <c r="B37" s="359" t="s">
        <v>291</v>
      </c>
      <c r="C37" s="412">
        <v>791.25</v>
      </c>
      <c r="D37" s="412">
        <v>793.32</v>
      </c>
      <c r="E37" s="412">
        <v>800.3</v>
      </c>
      <c r="F37" s="412">
        <v>827.11</v>
      </c>
      <c r="G37" s="412">
        <v>849.29</v>
      </c>
      <c r="H37" s="412">
        <v>863.8</v>
      </c>
      <c r="I37" s="412">
        <v>880.91</v>
      </c>
      <c r="J37" s="412">
        <v>942.2</v>
      </c>
      <c r="K37" s="412">
        <v>996</v>
      </c>
      <c r="L37" s="412">
        <v>1095.33</v>
      </c>
      <c r="M37" s="412">
        <v>1166.3900000000001</v>
      </c>
      <c r="O37" s="182"/>
      <c r="P37" s="555"/>
      <c r="Q37" s="558"/>
      <c r="R37" s="558"/>
      <c r="S37" s="375"/>
      <c r="T37" s="553"/>
      <c r="U37" s="506"/>
      <c r="V37" s="506"/>
      <c r="W37" s="506"/>
      <c r="X37" s="506"/>
      <c r="Y37" s="506"/>
      <c r="Z37" s="506"/>
      <c r="AA37" s="506"/>
      <c r="AB37" s="506"/>
      <c r="AC37" s="506"/>
      <c r="AD37" s="506"/>
      <c r="AE37" s="375"/>
      <c r="AF37" s="375"/>
      <c r="AG37" s="555"/>
      <c r="AH37" s="558"/>
      <c r="AI37" s="558"/>
      <c r="AJ37" s="558"/>
      <c r="AK37" s="558"/>
      <c r="AL37" s="558"/>
      <c r="AM37" s="558"/>
      <c r="AN37" s="558"/>
      <c r="AO37" s="558"/>
      <c r="AP37" s="558"/>
      <c r="AQ37" s="558"/>
      <c r="AR37" s="375"/>
      <c r="AS37" s="375"/>
      <c r="AT37" s="375"/>
      <c r="AU37" s="375"/>
      <c r="AV37" s="375"/>
      <c r="AW37" s="375"/>
      <c r="AX37" s="375"/>
      <c r="AY37" s="375"/>
    </row>
    <row r="38" spans="1:51" s="111" customFormat="1" ht="12.75" customHeight="1" x14ac:dyDescent="0.2">
      <c r="A38" s="363">
        <v>71</v>
      </c>
      <c r="B38" s="490" t="s">
        <v>347</v>
      </c>
      <c r="C38" s="413">
        <v>732.26</v>
      </c>
      <c r="D38" s="413">
        <v>725.19</v>
      </c>
      <c r="E38" s="413">
        <v>737.63</v>
      </c>
      <c r="F38" s="413">
        <v>770.99</v>
      </c>
      <c r="G38" s="413">
        <v>800.97</v>
      </c>
      <c r="H38" s="413">
        <v>814.02</v>
      </c>
      <c r="I38" s="413">
        <v>837.31</v>
      </c>
      <c r="J38" s="413">
        <v>901.74</v>
      </c>
      <c r="K38" s="413">
        <v>952.32</v>
      </c>
      <c r="L38" s="413">
        <v>1049.3800000000001</v>
      </c>
      <c r="M38" s="413">
        <v>1117.81</v>
      </c>
      <c r="O38" s="182"/>
      <c r="P38" s="553"/>
      <c r="Q38" s="558"/>
      <c r="R38" s="558"/>
      <c r="S38" s="375"/>
      <c r="T38" s="553"/>
      <c r="U38" s="506"/>
      <c r="V38" s="506"/>
      <c r="W38" s="506"/>
      <c r="X38" s="506"/>
      <c r="Y38" s="506"/>
      <c r="Z38" s="506"/>
      <c r="AA38" s="506"/>
      <c r="AB38" s="506"/>
      <c r="AC38" s="506"/>
      <c r="AD38" s="506"/>
      <c r="AE38" s="375"/>
      <c r="AF38" s="375"/>
      <c r="AG38" s="553"/>
      <c r="AH38" s="558"/>
      <c r="AI38" s="558"/>
      <c r="AJ38" s="558"/>
      <c r="AK38" s="558"/>
      <c r="AL38" s="558"/>
      <c r="AM38" s="558"/>
      <c r="AN38" s="558"/>
      <c r="AO38" s="558"/>
      <c r="AP38" s="558"/>
      <c r="AQ38" s="558"/>
      <c r="AR38" s="375"/>
      <c r="AS38" s="375"/>
      <c r="AT38" s="375"/>
      <c r="AU38" s="375"/>
      <c r="AV38" s="375"/>
      <c r="AW38" s="375"/>
      <c r="AX38" s="375"/>
      <c r="AY38" s="375"/>
    </row>
    <row r="39" spans="1:51" s="111" customFormat="1" ht="12.75" customHeight="1" x14ac:dyDescent="0.2">
      <c r="A39" s="363">
        <v>72</v>
      </c>
      <c r="B39" s="490" t="s">
        <v>346</v>
      </c>
      <c r="C39" s="413">
        <v>901.01</v>
      </c>
      <c r="D39" s="413">
        <v>911.52</v>
      </c>
      <c r="E39" s="413">
        <v>912.21</v>
      </c>
      <c r="F39" s="413">
        <v>930.92</v>
      </c>
      <c r="G39" s="413">
        <v>949.1</v>
      </c>
      <c r="H39" s="413">
        <v>994.72</v>
      </c>
      <c r="I39" s="413">
        <v>963.68</v>
      </c>
      <c r="J39" s="413">
        <v>1041.72</v>
      </c>
      <c r="K39" s="413">
        <v>1112.55</v>
      </c>
      <c r="L39" s="413">
        <v>1240.1099999999999</v>
      </c>
      <c r="M39" s="413">
        <v>1297.8900000000001</v>
      </c>
      <c r="O39" s="182"/>
      <c r="P39" s="500"/>
      <c r="Q39" s="558"/>
      <c r="R39" s="558"/>
      <c r="S39" s="375"/>
      <c r="T39" s="553"/>
      <c r="U39" s="506"/>
      <c r="V39" s="506"/>
      <c r="W39" s="506"/>
      <c r="X39" s="506"/>
      <c r="Y39" s="506"/>
      <c r="Z39" s="506"/>
      <c r="AA39" s="506"/>
      <c r="AB39" s="506"/>
      <c r="AC39" s="506"/>
      <c r="AD39" s="506"/>
      <c r="AE39" s="375"/>
      <c r="AF39" s="375"/>
      <c r="AG39" s="500"/>
      <c r="AH39" s="558"/>
      <c r="AI39" s="558"/>
      <c r="AJ39" s="558"/>
      <c r="AK39" s="558"/>
      <c r="AL39" s="558"/>
      <c r="AM39" s="558"/>
      <c r="AN39" s="558"/>
      <c r="AO39" s="558"/>
      <c r="AP39" s="558"/>
      <c r="AQ39" s="558"/>
      <c r="AR39" s="375"/>
      <c r="AS39" s="375"/>
      <c r="AT39" s="375"/>
      <c r="AU39" s="375"/>
      <c r="AV39" s="375"/>
      <c r="AW39" s="375"/>
      <c r="AX39" s="375"/>
      <c r="AY39" s="375"/>
    </row>
    <row r="40" spans="1:51" s="111" customFormat="1" ht="21" customHeight="1" x14ac:dyDescent="0.2">
      <c r="A40" s="363">
        <v>73</v>
      </c>
      <c r="B40" s="490" t="s">
        <v>292</v>
      </c>
      <c r="C40" s="413">
        <v>833.43</v>
      </c>
      <c r="D40" s="413">
        <v>838.46</v>
      </c>
      <c r="E40" s="413">
        <v>868.19</v>
      </c>
      <c r="F40" s="413">
        <v>901.26</v>
      </c>
      <c r="G40" s="413">
        <v>884.87</v>
      </c>
      <c r="H40" s="413">
        <v>879.31</v>
      </c>
      <c r="I40" s="413">
        <v>924.88</v>
      </c>
      <c r="J40" s="413">
        <v>948.29</v>
      </c>
      <c r="K40" s="413">
        <v>993.96</v>
      </c>
      <c r="L40" s="413">
        <v>1047.2</v>
      </c>
      <c r="M40" s="413">
        <v>1109.6600000000001</v>
      </c>
      <c r="O40" s="182"/>
      <c r="P40" s="553"/>
      <c r="Q40" s="558"/>
      <c r="R40" s="558"/>
      <c r="S40" s="375"/>
      <c r="T40" s="500"/>
      <c r="U40" s="506"/>
      <c r="V40" s="506"/>
      <c r="W40" s="506"/>
      <c r="X40" s="506"/>
      <c r="Y40" s="506"/>
      <c r="Z40" s="506"/>
      <c r="AA40" s="506"/>
      <c r="AB40" s="506"/>
      <c r="AC40" s="506"/>
      <c r="AD40" s="506"/>
      <c r="AE40" s="375"/>
      <c r="AF40" s="375"/>
      <c r="AG40" s="553"/>
      <c r="AH40" s="558"/>
      <c r="AI40" s="558"/>
      <c r="AJ40" s="558"/>
      <c r="AK40" s="558"/>
      <c r="AL40" s="558"/>
      <c r="AM40" s="558"/>
      <c r="AN40" s="558"/>
      <c r="AO40" s="558"/>
      <c r="AP40" s="558"/>
      <c r="AQ40" s="558"/>
      <c r="AR40" s="375"/>
      <c r="AS40" s="375"/>
      <c r="AT40" s="375"/>
      <c r="AU40" s="375"/>
      <c r="AV40" s="375"/>
      <c r="AW40" s="375"/>
      <c r="AX40" s="375"/>
      <c r="AY40" s="375"/>
    </row>
    <row r="41" spans="1:51" s="58" customFormat="1" ht="12.75" customHeight="1" x14ac:dyDescent="0.2">
      <c r="A41" s="363">
        <v>74</v>
      </c>
      <c r="B41" s="490" t="s">
        <v>293</v>
      </c>
      <c r="C41" s="413">
        <v>905.17</v>
      </c>
      <c r="D41" s="413">
        <v>941.62</v>
      </c>
      <c r="E41" s="413">
        <v>925.55</v>
      </c>
      <c r="F41" s="413">
        <v>947.53</v>
      </c>
      <c r="G41" s="413">
        <v>945.69</v>
      </c>
      <c r="H41" s="413">
        <v>948.55</v>
      </c>
      <c r="I41" s="413">
        <v>962.36</v>
      </c>
      <c r="J41" s="413">
        <v>1042.1600000000001</v>
      </c>
      <c r="K41" s="413">
        <v>1077.6400000000001</v>
      </c>
      <c r="L41" s="413">
        <v>1165.52</v>
      </c>
      <c r="M41" s="413">
        <v>1262.06</v>
      </c>
      <c r="O41" s="182"/>
      <c r="P41" s="553"/>
      <c r="Q41" s="558"/>
      <c r="R41" s="558"/>
      <c r="S41" s="375"/>
      <c r="T41" s="555"/>
      <c r="U41" s="506"/>
      <c r="V41" s="506"/>
      <c r="W41" s="506"/>
      <c r="X41" s="506"/>
      <c r="Y41" s="506"/>
      <c r="Z41" s="506"/>
      <c r="AA41" s="506"/>
      <c r="AB41" s="506"/>
      <c r="AC41" s="506"/>
      <c r="AD41" s="506"/>
      <c r="AE41" s="61"/>
      <c r="AF41" s="61"/>
      <c r="AG41" s="553"/>
      <c r="AH41" s="558"/>
      <c r="AI41" s="558"/>
      <c r="AJ41" s="558"/>
      <c r="AK41" s="558"/>
      <c r="AL41" s="558"/>
      <c r="AM41" s="558"/>
      <c r="AN41" s="558"/>
      <c r="AO41" s="558"/>
      <c r="AP41" s="558"/>
      <c r="AQ41" s="558"/>
      <c r="AR41" s="61"/>
      <c r="AS41" s="61"/>
      <c r="AT41" s="61"/>
      <c r="AU41" s="61"/>
      <c r="AV41" s="61"/>
      <c r="AW41" s="61"/>
      <c r="AX41" s="61"/>
      <c r="AY41" s="61"/>
    </row>
    <row r="42" spans="1:51" s="58" customFormat="1" ht="14.25" customHeight="1" x14ac:dyDescent="0.2">
      <c r="A42" s="363">
        <v>75</v>
      </c>
      <c r="B42" s="490" t="s">
        <v>348</v>
      </c>
      <c r="C42" s="413">
        <v>743.57</v>
      </c>
      <c r="D42" s="413">
        <v>749.5</v>
      </c>
      <c r="E42" s="413">
        <v>763.22</v>
      </c>
      <c r="F42" s="413">
        <v>793.48</v>
      </c>
      <c r="G42" s="413">
        <v>814.62</v>
      </c>
      <c r="H42" s="413">
        <v>814.88</v>
      </c>
      <c r="I42" s="413">
        <v>857.68</v>
      </c>
      <c r="J42" s="413">
        <v>900.2</v>
      </c>
      <c r="K42" s="413">
        <v>943.67</v>
      </c>
      <c r="L42" s="413">
        <v>1018.76</v>
      </c>
      <c r="M42" s="413">
        <v>1088.75</v>
      </c>
      <c r="O42" s="182"/>
      <c r="P42" s="553"/>
      <c r="Q42" s="558"/>
      <c r="R42" s="558"/>
      <c r="S42" s="61"/>
      <c r="T42" s="553"/>
      <c r="U42" s="506"/>
      <c r="V42" s="506"/>
      <c r="W42" s="506"/>
      <c r="X42" s="506"/>
      <c r="Y42" s="506"/>
      <c r="Z42" s="506"/>
      <c r="AA42" s="506"/>
      <c r="AB42" s="506"/>
      <c r="AC42" s="506"/>
      <c r="AD42" s="506"/>
      <c r="AE42" s="61"/>
      <c r="AF42" s="61"/>
      <c r="AG42" s="553"/>
      <c r="AH42" s="558"/>
      <c r="AI42" s="558"/>
      <c r="AJ42" s="558"/>
      <c r="AK42" s="558"/>
      <c r="AL42" s="558"/>
      <c r="AM42" s="558"/>
      <c r="AN42" s="558"/>
      <c r="AO42" s="558"/>
      <c r="AP42" s="558"/>
      <c r="AQ42" s="558"/>
      <c r="AR42" s="61"/>
      <c r="AS42" s="61"/>
      <c r="AT42" s="61"/>
      <c r="AU42" s="61"/>
      <c r="AV42" s="61"/>
      <c r="AW42" s="61"/>
      <c r="AX42" s="61"/>
      <c r="AY42" s="61"/>
    </row>
    <row r="43" spans="1:51" s="58" customFormat="1" ht="11.25" customHeight="1" x14ac:dyDescent="0.2">
      <c r="A43" s="358">
        <v>8</v>
      </c>
      <c r="B43" s="359" t="s">
        <v>294</v>
      </c>
      <c r="C43" s="412">
        <v>845.85</v>
      </c>
      <c r="D43" s="412">
        <v>855.03</v>
      </c>
      <c r="E43" s="412">
        <v>883.36</v>
      </c>
      <c r="F43" s="412">
        <v>914.28</v>
      </c>
      <c r="G43" s="412">
        <v>931.47</v>
      </c>
      <c r="H43" s="412">
        <v>958.69</v>
      </c>
      <c r="I43" s="412">
        <v>1009.21</v>
      </c>
      <c r="J43" s="412">
        <v>1043.18</v>
      </c>
      <c r="K43" s="412">
        <v>1083.21</v>
      </c>
      <c r="L43" s="412">
        <v>1165.3399999999999</v>
      </c>
      <c r="M43" s="412">
        <v>1259.9100000000001</v>
      </c>
      <c r="P43" s="553"/>
      <c r="Q43" s="558"/>
      <c r="R43" s="61"/>
      <c r="S43" s="61"/>
      <c r="T43" s="500"/>
      <c r="U43" s="506"/>
      <c r="V43" s="506"/>
      <c r="W43" s="506"/>
      <c r="X43" s="506"/>
      <c r="Y43" s="506"/>
      <c r="Z43" s="506"/>
      <c r="AA43" s="506"/>
      <c r="AB43" s="506"/>
      <c r="AC43" s="506"/>
      <c r="AD43" s="506"/>
      <c r="AE43" s="61"/>
      <c r="AF43" s="61"/>
      <c r="AG43" s="553"/>
      <c r="AH43" s="558"/>
      <c r="AI43" s="558"/>
      <c r="AJ43" s="558"/>
      <c r="AK43" s="558"/>
      <c r="AL43" s="558"/>
      <c r="AM43" s="558"/>
      <c r="AN43" s="558"/>
      <c r="AO43" s="558"/>
      <c r="AP43" s="558"/>
      <c r="AQ43" s="558"/>
      <c r="AR43" s="61"/>
      <c r="AS43" s="61"/>
      <c r="AT43" s="61"/>
      <c r="AU43" s="61"/>
      <c r="AV43" s="61"/>
      <c r="AW43" s="61"/>
      <c r="AX43" s="61"/>
      <c r="AY43" s="61"/>
    </row>
    <row r="44" spans="1:51" s="58" customFormat="1" ht="12.75" customHeight="1" x14ac:dyDescent="0.2">
      <c r="A44" s="363">
        <v>81</v>
      </c>
      <c r="B44" s="490" t="s">
        <v>295</v>
      </c>
      <c r="C44" s="413">
        <v>818.95</v>
      </c>
      <c r="D44" s="413">
        <v>817.89</v>
      </c>
      <c r="E44" s="413">
        <v>839.97</v>
      </c>
      <c r="F44" s="413">
        <v>870.13</v>
      </c>
      <c r="G44" s="413">
        <v>872.32</v>
      </c>
      <c r="H44" s="413">
        <v>885.87</v>
      </c>
      <c r="I44" s="413">
        <v>932.68</v>
      </c>
      <c r="J44" s="413">
        <v>974.97</v>
      </c>
      <c r="K44" s="413">
        <v>1010.53</v>
      </c>
      <c r="L44" s="413">
        <v>1082.3399999999999</v>
      </c>
      <c r="M44" s="413">
        <v>1181.04</v>
      </c>
      <c r="P44" s="553"/>
      <c r="Q44" s="558"/>
      <c r="R44" s="61"/>
      <c r="S44" s="61"/>
      <c r="T44" s="553"/>
      <c r="U44" s="506"/>
      <c r="V44" s="506"/>
      <c r="W44" s="506"/>
      <c r="X44" s="506"/>
      <c r="Y44" s="506"/>
      <c r="Z44" s="506"/>
      <c r="AA44" s="506"/>
      <c r="AB44" s="506"/>
      <c r="AC44" s="506"/>
      <c r="AD44" s="506"/>
      <c r="AE44" s="61"/>
      <c r="AF44" s="61"/>
      <c r="AG44" s="553"/>
      <c r="AH44" s="558"/>
      <c r="AI44" s="558"/>
      <c r="AJ44" s="558"/>
      <c r="AK44" s="558"/>
      <c r="AL44" s="558"/>
      <c r="AM44" s="558"/>
      <c r="AN44" s="558"/>
      <c r="AO44" s="558"/>
      <c r="AP44" s="558"/>
      <c r="AQ44" s="558"/>
      <c r="AR44" s="61"/>
      <c r="AS44" s="61"/>
      <c r="AT44" s="61"/>
      <c r="AU44" s="61"/>
      <c r="AV44" s="61"/>
      <c r="AW44" s="61"/>
      <c r="AX44" s="61"/>
      <c r="AY44" s="61"/>
    </row>
    <row r="45" spans="1:51" s="58" customFormat="1" ht="12.75" customHeight="1" x14ac:dyDescent="0.2">
      <c r="A45" s="363">
        <v>82</v>
      </c>
      <c r="B45" s="490" t="s">
        <v>296</v>
      </c>
      <c r="C45" s="413">
        <v>868.11</v>
      </c>
      <c r="D45" s="413">
        <v>863.36</v>
      </c>
      <c r="E45" s="413">
        <v>904.38</v>
      </c>
      <c r="F45" s="413">
        <v>939.69</v>
      </c>
      <c r="G45" s="413">
        <v>951.63</v>
      </c>
      <c r="H45" s="413">
        <v>951.66</v>
      </c>
      <c r="I45" s="413">
        <v>961.53</v>
      </c>
      <c r="J45" s="413">
        <v>986.08</v>
      </c>
      <c r="K45" s="413">
        <v>1070.71</v>
      </c>
      <c r="L45" s="413">
        <v>1140.19</v>
      </c>
      <c r="M45" s="413">
        <v>1238.77</v>
      </c>
      <c r="P45" s="500"/>
      <c r="Q45" s="558"/>
      <c r="R45" s="61"/>
      <c r="S45" s="61"/>
      <c r="T45" s="553"/>
      <c r="U45" s="506"/>
      <c r="V45" s="506"/>
      <c r="W45" s="506"/>
      <c r="X45" s="506"/>
      <c r="Y45" s="506"/>
      <c r="Z45" s="506"/>
      <c r="AA45" s="506"/>
      <c r="AB45" s="506"/>
      <c r="AC45" s="506"/>
      <c r="AD45" s="506"/>
      <c r="AE45" s="61"/>
      <c r="AF45" s="61"/>
      <c r="AG45" s="500"/>
      <c r="AH45" s="558"/>
      <c r="AI45" s="558"/>
      <c r="AJ45" s="558"/>
      <c r="AK45" s="558"/>
      <c r="AL45" s="558"/>
      <c r="AM45" s="558"/>
      <c r="AN45" s="558"/>
      <c r="AO45" s="558"/>
      <c r="AP45" s="558"/>
      <c r="AQ45" s="558"/>
      <c r="AR45" s="61"/>
      <c r="AS45" s="61"/>
      <c r="AT45" s="61"/>
      <c r="AU45" s="61"/>
      <c r="AV45" s="61"/>
      <c r="AW45" s="61"/>
      <c r="AX45" s="61"/>
      <c r="AY45" s="61"/>
    </row>
    <row r="46" spans="1:51" s="58" customFormat="1" ht="12.75" customHeight="1" x14ac:dyDescent="0.2">
      <c r="A46" s="363">
        <v>83</v>
      </c>
      <c r="B46" s="490" t="s">
        <v>297</v>
      </c>
      <c r="C46" s="413">
        <v>856.61</v>
      </c>
      <c r="D46" s="413">
        <v>873.01</v>
      </c>
      <c r="E46" s="413">
        <v>905.38</v>
      </c>
      <c r="F46" s="413">
        <v>938.46</v>
      </c>
      <c r="G46" s="413">
        <v>970.39</v>
      </c>
      <c r="H46" s="413">
        <v>1019.28</v>
      </c>
      <c r="I46" s="413">
        <v>1090.95</v>
      </c>
      <c r="J46" s="413">
        <v>1117</v>
      </c>
      <c r="K46" s="413">
        <v>1165.57</v>
      </c>
      <c r="L46" s="413">
        <v>1264.77</v>
      </c>
      <c r="M46" s="413">
        <v>1344.21</v>
      </c>
      <c r="P46" s="553"/>
      <c r="Q46" s="558"/>
      <c r="R46" s="61"/>
      <c r="S46" s="61"/>
      <c r="T46" s="553"/>
      <c r="U46" s="506"/>
      <c r="V46" s="506"/>
      <c r="W46" s="506"/>
      <c r="X46" s="506"/>
      <c r="Y46" s="506"/>
      <c r="Z46" s="506"/>
      <c r="AA46" s="506"/>
      <c r="AB46" s="506"/>
      <c r="AC46" s="506"/>
      <c r="AD46" s="506"/>
      <c r="AE46" s="61"/>
      <c r="AF46" s="61"/>
      <c r="AG46" s="553"/>
      <c r="AH46" s="558"/>
      <c r="AI46" s="558"/>
      <c r="AJ46" s="558"/>
      <c r="AK46" s="558"/>
      <c r="AL46" s="558"/>
      <c r="AM46" s="558"/>
      <c r="AN46" s="558"/>
      <c r="AO46" s="558"/>
      <c r="AP46" s="558"/>
      <c r="AQ46" s="558"/>
      <c r="AR46" s="61"/>
      <c r="AS46" s="61"/>
      <c r="AT46" s="61"/>
      <c r="AU46" s="61"/>
      <c r="AV46" s="61"/>
      <c r="AW46" s="61"/>
      <c r="AX46" s="61"/>
      <c r="AY46" s="61"/>
    </row>
    <row r="47" spans="1:51" s="58" customFormat="1" ht="9.75" customHeight="1" x14ac:dyDescent="0.2">
      <c r="A47" s="358">
        <v>9</v>
      </c>
      <c r="B47" s="359" t="s">
        <v>298</v>
      </c>
      <c r="C47" s="412">
        <v>641.44000000000005</v>
      </c>
      <c r="D47" s="412">
        <v>639.92999999999995</v>
      </c>
      <c r="E47" s="412">
        <v>663.93</v>
      </c>
      <c r="F47" s="412">
        <v>698.89</v>
      </c>
      <c r="G47" s="412">
        <v>738.77</v>
      </c>
      <c r="H47" s="412">
        <v>756.93</v>
      </c>
      <c r="I47" s="412">
        <v>796.53</v>
      </c>
      <c r="J47" s="412">
        <v>850.94</v>
      </c>
      <c r="K47" s="412">
        <v>890.69</v>
      </c>
      <c r="L47" s="412">
        <v>950.93</v>
      </c>
      <c r="M47" s="412">
        <v>1008.29</v>
      </c>
      <c r="P47" s="553"/>
      <c r="Q47" s="558"/>
      <c r="R47" s="61"/>
      <c r="S47" s="61"/>
      <c r="T47" s="553"/>
      <c r="U47" s="506"/>
      <c r="V47" s="506"/>
      <c r="W47" s="506"/>
      <c r="X47" s="506"/>
      <c r="Y47" s="506"/>
      <c r="Z47" s="506"/>
      <c r="AA47" s="506"/>
      <c r="AB47" s="506"/>
      <c r="AC47" s="506"/>
      <c r="AD47" s="506"/>
      <c r="AE47" s="61"/>
      <c r="AF47" s="61"/>
      <c r="AG47" s="553"/>
      <c r="AH47" s="558"/>
      <c r="AI47" s="558"/>
      <c r="AJ47" s="558"/>
      <c r="AK47" s="558"/>
      <c r="AL47" s="558"/>
      <c r="AM47" s="558"/>
      <c r="AN47" s="558"/>
      <c r="AO47" s="558"/>
      <c r="AP47" s="558"/>
      <c r="AQ47" s="558"/>
      <c r="AR47" s="61"/>
      <c r="AS47" s="61"/>
      <c r="AT47" s="61"/>
      <c r="AU47" s="61"/>
      <c r="AV47" s="61"/>
      <c r="AW47" s="61"/>
      <c r="AX47" s="61"/>
      <c r="AY47" s="61"/>
    </row>
    <row r="48" spans="1:51" s="58" customFormat="1" ht="12.75" customHeight="1" x14ac:dyDescent="0.2">
      <c r="A48" s="363">
        <v>91</v>
      </c>
      <c r="B48" s="490" t="s">
        <v>299</v>
      </c>
      <c r="C48" s="413">
        <v>615.61</v>
      </c>
      <c r="D48" s="413">
        <v>619.66999999999996</v>
      </c>
      <c r="E48" s="413">
        <v>647.66</v>
      </c>
      <c r="F48" s="413">
        <v>676.69</v>
      </c>
      <c r="G48" s="413">
        <v>709.4</v>
      </c>
      <c r="H48" s="413">
        <v>733.48</v>
      </c>
      <c r="I48" s="413">
        <v>763.16</v>
      </c>
      <c r="J48" s="413">
        <v>802.27</v>
      </c>
      <c r="K48" s="413">
        <v>851.91</v>
      </c>
      <c r="L48" s="413">
        <v>921.17</v>
      </c>
      <c r="M48" s="413">
        <v>982.64</v>
      </c>
      <c r="P48" s="553"/>
      <c r="Q48" s="558"/>
      <c r="R48" s="61"/>
      <c r="S48" s="61"/>
      <c r="T48" s="553"/>
      <c r="U48" s="506"/>
      <c r="V48" s="506"/>
      <c r="W48" s="506"/>
      <c r="X48" s="506"/>
      <c r="Y48" s="506"/>
      <c r="Z48" s="506"/>
      <c r="AA48" s="506"/>
      <c r="AB48" s="506"/>
      <c r="AC48" s="506"/>
      <c r="AD48" s="506"/>
      <c r="AE48" s="61"/>
      <c r="AF48" s="61"/>
      <c r="AG48" s="553"/>
      <c r="AH48" s="558"/>
      <c r="AI48" s="558"/>
      <c r="AJ48" s="558"/>
      <c r="AK48" s="558"/>
      <c r="AL48" s="558"/>
      <c r="AM48" s="558"/>
      <c r="AN48" s="558"/>
      <c r="AO48" s="558"/>
      <c r="AP48" s="558"/>
      <c r="AQ48" s="558"/>
      <c r="AR48" s="61"/>
      <c r="AS48" s="61"/>
      <c r="AT48" s="61"/>
      <c r="AU48" s="61"/>
      <c r="AV48" s="61"/>
      <c r="AW48" s="61"/>
      <c r="AX48" s="61"/>
      <c r="AY48" s="61"/>
    </row>
    <row r="49" spans="1:51" s="58" customFormat="1" ht="9" customHeight="1" x14ac:dyDescent="0.2">
      <c r="A49" s="363">
        <v>92</v>
      </c>
      <c r="B49" s="490" t="s">
        <v>339</v>
      </c>
      <c r="C49" s="413">
        <v>684.29</v>
      </c>
      <c r="D49" s="413">
        <v>654.38</v>
      </c>
      <c r="E49" s="413">
        <v>671.54</v>
      </c>
      <c r="F49" s="413">
        <v>725.06</v>
      </c>
      <c r="G49" s="413">
        <v>775.21</v>
      </c>
      <c r="H49" s="413">
        <v>755.94</v>
      </c>
      <c r="I49" s="413">
        <v>794.7</v>
      </c>
      <c r="J49" s="413">
        <v>870.94</v>
      </c>
      <c r="K49" s="413">
        <v>881.12</v>
      </c>
      <c r="L49" s="413">
        <v>929.62</v>
      </c>
      <c r="M49" s="413">
        <v>990.34</v>
      </c>
      <c r="P49" s="500"/>
      <c r="Q49" s="558"/>
      <c r="R49" s="61"/>
      <c r="S49" s="61"/>
      <c r="T49" s="500"/>
      <c r="U49" s="506"/>
      <c r="V49" s="506"/>
      <c r="W49" s="506"/>
      <c r="X49" s="506"/>
      <c r="Y49" s="506"/>
      <c r="Z49" s="506"/>
      <c r="AA49" s="506"/>
      <c r="AB49" s="506"/>
      <c r="AC49" s="506"/>
      <c r="AD49" s="506"/>
      <c r="AE49" s="61"/>
      <c r="AF49" s="61"/>
      <c r="AG49" s="500"/>
      <c r="AH49" s="558"/>
      <c r="AI49" s="558"/>
      <c r="AJ49" s="558"/>
      <c r="AK49" s="558"/>
      <c r="AL49" s="558"/>
      <c r="AM49" s="558"/>
      <c r="AN49" s="558"/>
      <c r="AO49" s="558"/>
      <c r="AP49" s="558"/>
      <c r="AQ49" s="558"/>
      <c r="AR49" s="61"/>
      <c r="AS49" s="61"/>
      <c r="AT49" s="61"/>
      <c r="AU49" s="61"/>
      <c r="AV49" s="61"/>
      <c r="AW49" s="61"/>
      <c r="AX49" s="61"/>
      <c r="AY49" s="61"/>
    </row>
    <row r="50" spans="1:51" s="58" customFormat="1" ht="20.25" customHeight="1" x14ac:dyDescent="0.2">
      <c r="A50" s="363">
        <v>93</v>
      </c>
      <c r="B50" s="490" t="s">
        <v>340</v>
      </c>
      <c r="C50" s="413">
        <v>686.48</v>
      </c>
      <c r="D50" s="413">
        <v>677.28</v>
      </c>
      <c r="E50" s="413">
        <v>700.11</v>
      </c>
      <c r="F50" s="413">
        <v>726.05</v>
      </c>
      <c r="G50" s="413">
        <v>757.66</v>
      </c>
      <c r="H50" s="413">
        <v>782.03</v>
      </c>
      <c r="I50" s="413">
        <v>820.17</v>
      </c>
      <c r="J50" s="413">
        <v>863.4</v>
      </c>
      <c r="K50" s="413">
        <v>916.56</v>
      </c>
      <c r="L50" s="413">
        <v>979.64</v>
      </c>
      <c r="M50" s="413">
        <v>1061.21</v>
      </c>
      <c r="P50" s="553"/>
      <c r="Q50" s="558"/>
      <c r="R50" s="61"/>
      <c r="S50" s="61"/>
      <c r="T50" s="553"/>
      <c r="U50" s="506"/>
      <c r="V50" s="506"/>
      <c r="W50" s="506"/>
      <c r="X50" s="506"/>
      <c r="Y50" s="506"/>
      <c r="Z50" s="506"/>
      <c r="AA50" s="506"/>
      <c r="AB50" s="506"/>
      <c r="AC50" s="506"/>
      <c r="AD50" s="506"/>
      <c r="AE50" s="61"/>
      <c r="AF50" s="61"/>
      <c r="AG50" s="553"/>
      <c r="AH50" s="558"/>
      <c r="AI50" s="558"/>
      <c r="AJ50" s="558"/>
      <c r="AK50" s="558"/>
      <c r="AL50" s="558"/>
      <c r="AM50" s="558"/>
      <c r="AN50" s="558"/>
      <c r="AO50" s="558"/>
      <c r="AP50" s="558"/>
      <c r="AQ50" s="558"/>
      <c r="AR50" s="61"/>
      <c r="AS50" s="61"/>
      <c r="AT50" s="61"/>
      <c r="AU50" s="61"/>
      <c r="AV50" s="61"/>
      <c r="AW50" s="61"/>
      <c r="AX50" s="61"/>
      <c r="AY50" s="61"/>
    </row>
    <row r="51" spans="1:51" s="58" customFormat="1" ht="12" customHeight="1" x14ac:dyDescent="0.2">
      <c r="A51" s="363">
        <v>94</v>
      </c>
      <c r="B51" s="490" t="s">
        <v>300</v>
      </c>
      <c r="C51" s="413">
        <v>590.38</v>
      </c>
      <c r="D51" s="413">
        <v>592.30999999999995</v>
      </c>
      <c r="E51" s="413">
        <v>614.52</v>
      </c>
      <c r="F51" s="413">
        <v>649.32000000000005</v>
      </c>
      <c r="G51" s="413">
        <v>680.6</v>
      </c>
      <c r="H51" s="413">
        <v>704.2</v>
      </c>
      <c r="I51" s="413">
        <v>725.69</v>
      </c>
      <c r="J51" s="413">
        <v>769.5</v>
      </c>
      <c r="K51" s="413">
        <v>820.28</v>
      </c>
      <c r="L51" s="413">
        <v>879.43</v>
      </c>
      <c r="M51" s="413">
        <v>944.29</v>
      </c>
      <c r="P51" s="553"/>
      <c r="Q51" s="558"/>
      <c r="R51" s="61"/>
      <c r="S51" s="61"/>
      <c r="T51" s="553"/>
      <c r="U51" s="506"/>
      <c r="V51" s="506"/>
      <c r="W51" s="506"/>
      <c r="X51" s="506"/>
      <c r="Y51" s="506"/>
      <c r="Z51" s="506"/>
      <c r="AA51" s="506"/>
      <c r="AB51" s="506"/>
      <c r="AC51" s="506"/>
      <c r="AD51" s="506"/>
      <c r="AE51" s="61"/>
      <c r="AF51" s="61"/>
      <c r="AG51" s="553"/>
      <c r="AH51" s="558"/>
      <c r="AI51" s="558"/>
      <c r="AJ51" s="558"/>
      <c r="AK51" s="558"/>
      <c r="AL51" s="558"/>
      <c r="AM51" s="558"/>
      <c r="AN51" s="558"/>
      <c r="AO51" s="558"/>
      <c r="AP51" s="558"/>
      <c r="AQ51" s="558"/>
      <c r="AR51" s="61"/>
      <c r="AS51" s="61"/>
      <c r="AT51" s="61"/>
      <c r="AU51" s="61"/>
      <c r="AV51" s="61"/>
      <c r="AW51" s="61"/>
      <c r="AX51" s="61"/>
      <c r="AY51" s="61"/>
    </row>
    <row r="52" spans="1:51" s="58" customFormat="1" ht="12" customHeight="1" x14ac:dyDescent="0.2">
      <c r="A52" s="363">
        <v>95</v>
      </c>
      <c r="B52" s="490" t="s">
        <v>349</v>
      </c>
      <c r="C52" s="413">
        <v>806.52</v>
      </c>
      <c r="D52" s="413">
        <v>822.85</v>
      </c>
      <c r="E52" s="413">
        <v>863.17</v>
      </c>
      <c r="F52" s="413">
        <v>1006.1</v>
      </c>
      <c r="G52" s="413">
        <v>895.96</v>
      </c>
      <c r="H52" s="413">
        <v>904.5</v>
      </c>
      <c r="I52" s="413">
        <v>844.49</v>
      </c>
      <c r="J52" s="413">
        <v>941.47</v>
      </c>
      <c r="K52" s="413">
        <v>1049.92</v>
      </c>
      <c r="L52" s="413">
        <v>1200.74</v>
      </c>
      <c r="M52" s="413">
        <v>1243.8699999999999</v>
      </c>
      <c r="P52" s="553"/>
      <c r="Q52" s="558"/>
      <c r="R52" s="61"/>
      <c r="S52" s="61"/>
      <c r="T52" s="553"/>
      <c r="U52" s="506"/>
      <c r="V52" s="506"/>
      <c r="W52" s="506"/>
      <c r="X52" s="506"/>
      <c r="Y52" s="506"/>
      <c r="Z52" s="506"/>
      <c r="AA52" s="506"/>
      <c r="AB52" s="506"/>
      <c r="AC52" s="506"/>
      <c r="AD52" s="506"/>
      <c r="AE52" s="61"/>
      <c r="AF52" s="61"/>
      <c r="AG52" s="553"/>
      <c r="AH52" s="558"/>
      <c r="AI52" s="558"/>
      <c r="AJ52" s="558"/>
      <c r="AK52" s="558"/>
      <c r="AL52" s="558"/>
      <c r="AM52" s="558"/>
      <c r="AN52" s="558"/>
      <c r="AO52" s="558"/>
      <c r="AP52" s="558"/>
      <c r="AQ52" s="558"/>
      <c r="AR52" s="61"/>
      <c r="AS52" s="61"/>
      <c r="AT52" s="61"/>
      <c r="AU52" s="61"/>
      <c r="AV52" s="61"/>
      <c r="AW52" s="61"/>
      <c r="AX52" s="61"/>
      <c r="AY52" s="61"/>
    </row>
    <row r="53" spans="1:51" s="58" customFormat="1" ht="12" customHeight="1" x14ac:dyDescent="0.2">
      <c r="A53" s="363">
        <v>96</v>
      </c>
      <c r="B53" s="490" t="s">
        <v>301</v>
      </c>
      <c r="C53" s="413">
        <v>688.49</v>
      </c>
      <c r="D53" s="413">
        <v>706.18</v>
      </c>
      <c r="E53" s="413">
        <v>732.84</v>
      </c>
      <c r="F53" s="413">
        <v>769.52</v>
      </c>
      <c r="G53" s="413">
        <v>826.29</v>
      </c>
      <c r="H53" s="413">
        <v>849.11</v>
      </c>
      <c r="I53" s="413">
        <v>883.44</v>
      </c>
      <c r="J53" s="413">
        <v>962.11</v>
      </c>
      <c r="K53" s="413">
        <v>1004.61</v>
      </c>
      <c r="L53" s="413">
        <v>1062.78</v>
      </c>
      <c r="M53" s="413">
        <v>1076.6099999999999</v>
      </c>
      <c r="P53" s="553"/>
      <c r="Q53" s="558"/>
      <c r="R53" s="61"/>
      <c r="S53" s="61"/>
      <c r="T53" s="500"/>
      <c r="U53" s="506"/>
      <c r="V53" s="506"/>
      <c r="W53" s="506"/>
      <c r="X53" s="506"/>
      <c r="Y53" s="506"/>
      <c r="Z53" s="506"/>
      <c r="AA53" s="506"/>
      <c r="AB53" s="506"/>
      <c r="AC53" s="506"/>
      <c r="AD53" s="506"/>
      <c r="AE53" s="61"/>
      <c r="AF53" s="61"/>
      <c r="AG53" s="553"/>
      <c r="AH53" s="558"/>
      <c r="AI53" s="558"/>
      <c r="AJ53" s="558"/>
      <c r="AK53" s="558"/>
      <c r="AL53" s="558"/>
      <c r="AM53" s="558"/>
      <c r="AN53" s="558"/>
      <c r="AO53" s="558"/>
      <c r="AP53" s="558"/>
      <c r="AQ53" s="558"/>
      <c r="AR53" s="61"/>
      <c r="AS53" s="61"/>
      <c r="AT53" s="61"/>
      <c r="AU53" s="61"/>
      <c r="AV53" s="61"/>
      <c r="AW53" s="61"/>
      <c r="AX53" s="61"/>
      <c r="AY53" s="61"/>
    </row>
    <row r="54" spans="1:51" s="58" customFormat="1" ht="12" customHeight="1" x14ac:dyDescent="0.2">
      <c r="A54" s="370" t="s">
        <v>302</v>
      </c>
      <c r="B54" s="357"/>
      <c r="C54" s="412">
        <v>3189.98</v>
      </c>
      <c r="D54" s="412">
        <v>4687.5200000000004</v>
      </c>
      <c r="E54" s="412">
        <v>3171.58</v>
      </c>
      <c r="F54" s="412">
        <v>3745.49</v>
      </c>
      <c r="G54" s="412">
        <v>2979.43</v>
      </c>
      <c r="H54" s="412">
        <v>2858.15</v>
      </c>
      <c r="I54" s="412">
        <v>2557.16</v>
      </c>
      <c r="J54" s="412">
        <v>3293.17</v>
      </c>
      <c r="K54" s="412">
        <v>3924.88</v>
      </c>
      <c r="L54" s="412">
        <v>5421.37</v>
      </c>
      <c r="M54" s="412">
        <v>4623.66</v>
      </c>
      <c r="P54" s="553"/>
      <c r="Q54" s="558"/>
      <c r="R54" s="61"/>
      <c r="S54" s="61"/>
      <c r="T54" s="553"/>
      <c r="U54" s="506"/>
      <c r="V54" s="506"/>
      <c r="W54" s="506"/>
      <c r="X54" s="506"/>
      <c r="Y54" s="506"/>
      <c r="Z54" s="506"/>
      <c r="AA54" s="506"/>
      <c r="AB54" s="506"/>
      <c r="AC54" s="506"/>
      <c r="AD54" s="506"/>
      <c r="AE54" s="61"/>
      <c r="AF54" s="61"/>
      <c r="AG54" s="553"/>
      <c r="AH54" s="558"/>
      <c r="AI54" s="558"/>
      <c r="AJ54" s="558"/>
      <c r="AK54" s="558"/>
      <c r="AL54" s="558"/>
      <c r="AM54" s="558"/>
      <c r="AN54" s="558"/>
      <c r="AO54" s="558"/>
      <c r="AP54" s="558"/>
      <c r="AQ54" s="558"/>
      <c r="AR54" s="61"/>
      <c r="AS54" s="61"/>
      <c r="AT54" s="61"/>
      <c r="AU54" s="61"/>
      <c r="AV54" s="61"/>
      <c r="AW54" s="61"/>
      <c r="AX54" s="61"/>
      <c r="AY54" s="61"/>
    </row>
    <row r="55" spans="1:51" s="58" customFormat="1" ht="12.75" customHeight="1" x14ac:dyDescent="0.2">
      <c r="A55" s="470" t="s">
        <v>327</v>
      </c>
      <c r="B55" s="471"/>
      <c r="C55" s="472"/>
      <c r="D55" s="472"/>
      <c r="E55" s="473"/>
      <c r="F55" s="473"/>
      <c r="G55" s="473"/>
      <c r="H55" s="473"/>
      <c r="I55" s="473"/>
      <c r="J55" s="473"/>
      <c r="K55" s="473"/>
      <c r="L55" s="473"/>
      <c r="M55" s="473"/>
      <c r="P55" s="553"/>
      <c r="Q55" s="558"/>
      <c r="R55" s="61"/>
      <c r="S55" s="61"/>
      <c r="T55" s="553"/>
      <c r="U55" s="506"/>
      <c r="V55" s="506"/>
      <c r="W55" s="506"/>
      <c r="X55" s="506"/>
      <c r="Y55" s="506"/>
      <c r="Z55" s="506"/>
      <c r="AA55" s="506"/>
      <c r="AB55" s="506"/>
      <c r="AC55" s="506"/>
      <c r="AD55" s="506"/>
      <c r="AE55" s="61"/>
      <c r="AF55" s="61"/>
      <c r="AG55" s="553"/>
      <c r="AH55" s="558"/>
      <c r="AI55" s="558"/>
      <c r="AJ55" s="558"/>
      <c r="AK55" s="558"/>
      <c r="AL55" s="558"/>
      <c r="AM55" s="558"/>
      <c r="AN55" s="558"/>
      <c r="AO55" s="558"/>
      <c r="AP55" s="558"/>
      <c r="AQ55" s="558"/>
      <c r="AR55" s="61"/>
      <c r="AS55" s="61"/>
      <c r="AT55" s="61"/>
      <c r="AU55" s="61"/>
      <c r="AV55" s="61"/>
      <c r="AW55" s="61"/>
      <c r="AX55" s="61"/>
      <c r="AY55" s="61"/>
    </row>
    <row r="56" spans="1:51" s="58" customFormat="1" ht="9.75" customHeight="1" x14ac:dyDescent="0.2">
      <c r="A56" s="133"/>
      <c r="B56" s="703" t="s">
        <v>353</v>
      </c>
      <c r="C56" s="703"/>
      <c r="D56" s="703"/>
      <c r="E56" s="703"/>
      <c r="F56" s="703"/>
      <c r="G56" s="703"/>
      <c r="H56" s="703"/>
      <c r="I56" s="703"/>
      <c r="J56" s="703"/>
      <c r="K56" s="703"/>
      <c r="L56" s="703"/>
      <c r="M56" s="703"/>
      <c r="P56" s="552"/>
      <c r="Q56" s="558"/>
      <c r="R56" s="61"/>
      <c r="S56" s="61"/>
      <c r="T56" s="553"/>
      <c r="U56" s="506"/>
      <c r="V56" s="506"/>
      <c r="W56" s="506"/>
      <c r="X56" s="506"/>
      <c r="Y56" s="506"/>
      <c r="Z56" s="506"/>
      <c r="AA56" s="506"/>
      <c r="AB56" s="506"/>
      <c r="AC56" s="506"/>
      <c r="AD56" s="506"/>
      <c r="AE56" s="61"/>
      <c r="AF56" s="61"/>
      <c r="AG56" s="552"/>
      <c r="AH56" s="558"/>
      <c r="AI56" s="558"/>
      <c r="AJ56" s="558"/>
      <c r="AK56" s="558"/>
      <c r="AL56" s="558"/>
      <c r="AM56" s="558"/>
      <c r="AN56" s="558"/>
      <c r="AO56" s="558"/>
      <c r="AP56" s="558"/>
      <c r="AQ56" s="558"/>
      <c r="AR56" s="61"/>
      <c r="AS56" s="61"/>
      <c r="AT56" s="61"/>
      <c r="AU56" s="61"/>
      <c r="AV56" s="61"/>
      <c r="AW56" s="61"/>
      <c r="AX56" s="61"/>
      <c r="AY56" s="61"/>
    </row>
    <row r="57" spans="1:51" ht="10.5" customHeight="1" x14ac:dyDescent="0.2">
      <c r="O57" s="58"/>
      <c r="P57" s="553"/>
      <c r="Q57" s="61"/>
      <c r="R57" s="61"/>
      <c r="S57" s="61"/>
      <c r="T57" s="553"/>
      <c r="U57" s="506"/>
      <c r="V57" s="506"/>
      <c r="W57" s="506"/>
      <c r="X57" s="506"/>
      <c r="Y57" s="506"/>
      <c r="Z57" s="506"/>
      <c r="AA57" s="506"/>
      <c r="AB57" s="506"/>
      <c r="AC57" s="506"/>
      <c r="AD57" s="506"/>
    </row>
    <row r="58" spans="1:51" ht="15" customHeight="1" x14ac:dyDescent="0.2">
      <c r="B58" s="191"/>
      <c r="T58" s="553"/>
      <c r="U58" s="506"/>
      <c r="V58" s="506"/>
      <c r="W58" s="506"/>
      <c r="X58" s="506"/>
      <c r="Y58" s="506"/>
      <c r="Z58" s="506"/>
      <c r="AA58" s="506"/>
      <c r="AB58" s="506"/>
      <c r="AC58" s="506"/>
      <c r="AD58" s="506"/>
    </row>
    <row r="59" spans="1:51" x14ac:dyDescent="0.2">
      <c r="T59" s="553"/>
      <c r="U59" s="506"/>
      <c r="V59" s="506"/>
      <c r="W59" s="506"/>
      <c r="X59" s="506"/>
      <c r="Y59" s="506"/>
      <c r="Z59" s="506"/>
      <c r="AA59" s="506"/>
      <c r="AB59" s="506"/>
      <c r="AC59" s="506"/>
      <c r="AD59" s="506"/>
    </row>
    <row r="60" spans="1:51" x14ac:dyDescent="0.2">
      <c r="T60" s="552"/>
      <c r="U60" s="506"/>
      <c r="V60" s="506"/>
      <c r="W60" s="506"/>
      <c r="X60" s="506"/>
      <c r="Y60" s="506"/>
      <c r="Z60" s="506"/>
      <c r="AA60" s="506"/>
      <c r="AB60" s="506"/>
      <c r="AC60" s="506"/>
      <c r="AD60" s="506"/>
    </row>
    <row r="66" spans="19:19" x14ac:dyDescent="0.2">
      <c r="S66" s="225"/>
    </row>
  </sheetData>
  <mergeCells count="2">
    <mergeCell ref="A1:M1"/>
    <mergeCell ref="B56:M56"/>
  </mergeCells>
  <conditionalFormatting sqref="A1 A56:B56 E55 N116:XFD1048576 N1:P3 V6:AF7 S7:U7 N4:N115 S4:AB5 AC1:XFD3 AD4:XFD5 S8:S42 O58:S60 O61:XFD62 AE57:XFD60 A2:C3 B55 O67:XFD115 O66:R66 T66:XFD66 B4:C4 A58:C1048576 O43:O57 Q57:S57 AR6:XFD6 O64:XFD65 O63 Q63:XFD63 R43:S56 A6 M4 A5:M5 C6:M54 AE8:AF23 AF24 AS7:XFD55 AE25:AF56 AR56:XFD56">
    <cfRule type="cellIs" dxfId="161" priority="43" operator="equal">
      <formula>0</formula>
    </cfRule>
  </conditionalFormatting>
  <conditionalFormatting sqref="C55">
    <cfRule type="cellIs" dxfId="160" priority="42" operator="equal">
      <formula>0</formula>
    </cfRule>
  </conditionalFormatting>
  <conditionalFormatting sqref="A55">
    <cfRule type="cellIs" dxfId="159" priority="41" operator="equal">
      <formula>0</formula>
    </cfRule>
  </conditionalFormatting>
  <conditionalFormatting sqref="E2:E4 E58:E1048576 D4 F4:G4">
    <cfRule type="cellIs" dxfId="158" priority="40" operator="equal">
      <formula>0</formula>
    </cfRule>
  </conditionalFormatting>
  <conditionalFormatting sqref="D2:D4 D58:D1048576">
    <cfRule type="cellIs" dxfId="157" priority="39" operator="equal">
      <formula>0</formula>
    </cfRule>
  </conditionalFormatting>
  <conditionalFormatting sqref="D55">
    <cfRule type="cellIs" dxfId="156" priority="38" operator="equal">
      <formula>0</formula>
    </cfRule>
  </conditionalFormatting>
  <conditionalFormatting sqref="G55">
    <cfRule type="cellIs" dxfId="155" priority="37" operator="equal">
      <formula>0</formula>
    </cfRule>
  </conditionalFormatting>
  <conditionalFormatting sqref="G2:G3 G58:G1048576">
    <cfRule type="cellIs" dxfId="154" priority="36" operator="equal">
      <formula>0</formula>
    </cfRule>
  </conditionalFormatting>
  <conditionalFormatting sqref="F55">
    <cfRule type="cellIs" dxfId="153" priority="35" operator="equal">
      <formula>0</formula>
    </cfRule>
  </conditionalFormatting>
  <conditionalFormatting sqref="F2:F3 F58:F1048576">
    <cfRule type="cellIs" dxfId="152" priority="34" operator="equal">
      <formula>0</formula>
    </cfRule>
  </conditionalFormatting>
  <conditionalFormatting sqref="H4">
    <cfRule type="cellIs" dxfId="151" priority="33" operator="equal">
      <formula>0</formula>
    </cfRule>
  </conditionalFormatting>
  <conditionalFormatting sqref="H55">
    <cfRule type="cellIs" dxfId="150" priority="32" operator="equal">
      <formula>0</formula>
    </cfRule>
  </conditionalFormatting>
  <conditionalFormatting sqref="H2:H3 H58:H1048576">
    <cfRule type="cellIs" dxfId="149" priority="31" operator="equal">
      <formula>0</formula>
    </cfRule>
  </conditionalFormatting>
  <conditionalFormatting sqref="I4">
    <cfRule type="cellIs" dxfId="148" priority="30" operator="equal">
      <formula>0</formula>
    </cfRule>
  </conditionalFormatting>
  <conditionalFormatting sqref="I55">
    <cfRule type="cellIs" dxfId="147" priority="29" operator="equal">
      <formula>0</formula>
    </cfRule>
  </conditionalFormatting>
  <conditionalFormatting sqref="I2:I3 I58:I1048576">
    <cfRule type="cellIs" dxfId="146" priority="28" operator="equal">
      <formula>0</formula>
    </cfRule>
  </conditionalFormatting>
  <conditionalFormatting sqref="O6:O42 Q6:R6 R7:R42">
    <cfRule type="cellIs" dxfId="145" priority="27" operator="equal">
      <formula>0</formula>
    </cfRule>
  </conditionalFormatting>
  <conditionalFormatting sqref="P5">
    <cfRule type="cellIs" dxfId="144" priority="26" operator="equal">
      <formula>0</formula>
    </cfRule>
  </conditionalFormatting>
  <conditionalFormatting sqref="K4">
    <cfRule type="cellIs" dxfId="143" priority="22" operator="equal">
      <formula>0</formula>
    </cfRule>
  </conditionalFormatting>
  <conditionalFormatting sqref="J4">
    <cfRule type="cellIs" dxfId="142" priority="25" operator="equal">
      <formula>0</formula>
    </cfRule>
  </conditionalFormatting>
  <conditionalFormatting sqref="J55">
    <cfRule type="cellIs" dxfId="141" priority="24" operator="equal">
      <formula>0</formula>
    </cfRule>
  </conditionalFormatting>
  <conditionalFormatting sqref="J2:J3 J58:J1048576">
    <cfRule type="cellIs" dxfId="140" priority="23" operator="equal">
      <formula>0</formula>
    </cfRule>
  </conditionalFormatting>
  <conditionalFormatting sqref="K55">
    <cfRule type="cellIs" dxfId="139" priority="21" operator="equal">
      <formula>0</formula>
    </cfRule>
  </conditionalFormatting>
  <conditionalFormatting sqref="K2:K3 K58:K1048576">
    <cfRule type="cellIs" dxfId="138" priority="20" operator="equal">
      <formula>0</formula>
    </cfRule>
  </conditionalFormatting>
  <conditionalFormatting sqref="L4">
    <cfRule type="cellIs" dxfId="137" priority="19" operator="equal">
      <formula>0</formula>
    </cfRule>
  </conditionalFormatting>
  <conditionalFormatting sqref="L55">
    <cfRule type="cellIs" dxfId="136" priority="18" operator="equal">
      <formula>0</formula>
    </cfRule>
  </conditionalFormatting>
  <conditionalFormatting sqref="L2:L3 L58:L1048576">
    <cfRule type="cellIs" dxfId="135" priority="17" operator="equal">
      <formula>0</formula>
    </cfRule>
  </conditionalFormatting>
  <conditionalFormatting sqref="S66">
    <cfRule type="cellIs" dxfId="134" priority="16" operator="equal">
      <formula>0</formula>
    </cfRule>
  </conditionalFormatting>
  <conditionalFormatting sqref="A4">
    <cfRule type="cellIs" dxfId="133" priority="15" operator="equal">
      <formula>0</formula>
    </cfRule>
  </conditionalFormatting>
  <conditionalFormatting sqref="M55">
    <cfRule type="cellIs" dxfId="132" priority="14" operator="equal">
      <formula>0</formula>
    </cfRule>
  </conditionalFormatting>
  <conditionalFormatting sqref="M2:M3 M58:M1048576">
    <cfRule type="cellIs" dxfId="131" priority="13" operator="equal">
      <formula>0</formula>
    </cfRule>
  </conditionalFormatting>
  <conditionalFormatting sqref="P8">
    <cfRule type="cellIs" dxfId="130" priority="12" operator="equal">
      <formula>0</formula>
    </cfRule>
  </conditionalFormatting>
  <conditionalFormatting sqref="T12">
    <cfRule type="cellIs" dxfId="129" priority="11" operator="equal">
      <formula>0</formula>
    </cfRule>
  </conditionalFormatting>
  <conditionalFormatting sqref="AG8">
    <cfRule type="cellIs" dxfId="128" priority="10" operator="equal">
      <formula>0</formula>
    </cfRule>
  </conditionalFormatting>
  <conditionalFormatting sqref="P63">
    <cfRule type="cellIs" dxfId="127" priority="9" operator="equal">
      <formula>0</formula>
    </cfRule>
  </conditionalFormatting>
  <conditionalFormatting sqref="B6">
    <cfRule type="cellIs" dxfId="126" priority="8" operator="equal">
      <formula>0</formula>
    </cfRule>
  </conditionalFormatting>
  <conditionalFormatting sqref="C4 M4">
    <cfRule type="cellIs" dxfId="125" priority="7" operator="equal">
      <formula>0</formula>
    </cfRule>
  </conditionalFormatting>
  <conditionalFormatting sqref="G4">
    <cfRule type="cellIs" dxfId="124" priority="6" operator="equal">
      <formula>0</formula>
    </cfRule>
  </conditionalFormatting>
  <conditionalFormatting sqref="H4">
    <cfRule type="cellIs" dxfId="123" priority="5" operator="equal">
      <formula>0</formula>
    </cfRule>
  </conditionalFormatting>
  <conditionalFormatting sqref="J4">
    <cfRule type="cellIs" dxfId="122" priority="3" operator="equal">
      <formula>0</formula>
    </cfRule>
  </conditionalFormatting>
  <conditionalFormatting sqref="I4">
    <cfRule type="cellIs" dxfId="121" priority="4" operator="equal">
      <formula>0</formula>
    </cfRule>
  </conditionalFormatting>
  <conditionalFormatting sqref="K4">
    <cfRule type="cellIs" dxfId="120" priority="2" operator="equal">
      <formula>0</formula>
    </cfRule>
  </conditionalFormatting>
  <conditionalFormatting sqref="L4">
    <cfRule type="cellIs" dxfId="119"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26">
    <tabColor rgb="FFA50021"/>
  </sheetPr>
  <dimension ref="A1:AU64"/>
  <sheetViews>
    <sheetView showGridLines="0" workbookViewId="0">
      <selection sqref="A1:M1"/>
    </sheetView>
  </sheetViews>
  <sheetFormatPr defaultColWidth="9.140625" defaultRowHeight="11.25" x14ac:dyDescent="0.2"/>
  <cols>
    <col min="1" max="1" width="14.42578125" style="178" customWidth="1"/>
    <col min="2" max="2" width="10.28515625" style="178" customWidth="1"/>
    <col min="3" max="3" width="6.42578125" style="178" customWidth="1"/>
    <col min="4" max="14" width="7.85546875" style="178" customWidth="1"/>
    <col min="15" max="15" width="9.140625" style="178"/>
    <col min="16" max="23" width="9.140625" style="287"/>
    <col min="24" max="24" width="10" style="287" bestFit="1" customWidth="1"/>
    <col min="25" max="25" width="17" style="287" bestFit="1" customWidth="1"/>
    <col min="26" max="47" width="9.140625" style="287"/>
    <col min="48" max="16384" width="9.140625" style="178"/>
  </cols>
  <sheetData>
    <row r="1" spans="1:47" s="155" customFormat="1" ht="28.5" customHeight="1" x14ac:dyDescent="0.2">
      <c r="A1" s="723" t="s">
        <v>364</v>
      </c>
      <c r="B1" s="723"/>
      <c r="C1" s="723"/>
      <c r="D1" s="723"/>
      <c r="E1" s="723"/>
      <c r="F1" s="723"/>
      <c r="G1" s="723"/>
      <c r="H1" s="723"/>
      <c r="I1" s="723"/>
      <c r="J1" s="723"/>
      <c r="K1" s="723"/>
      <c r="L1" s="723"/>
      <c r="M1" s="723"/>
      <c r="N1" s="723"/>
      <c r="P1" s="295"/>
      <c r="Q1" s="633"/>
      <c r="R1" s="502"/>
      <c r="S1" s="502"/>
      <c r="T1" s="502"/>
      <c r="U1" s="502"/>
      <c r="V1" s="503"/>
      <c r="W1" s="502"/>
      <c r="X1" s="502"/>
      <c r="Y1" s="502"/>
      <c r="Z1" s="502"/>
      <c r="AA1" s="502"/>
      <c r="AB1" s="502"/>
      <c r="AC1" s="295"/>
      <c r="AD1" s="295"/>
      <c r="AE1" s="295"/>
      <c r="AF1" s="295"/>
      <c r="AG1" s="295"/>
      <c r="AH1" s="295"/>
      <c r="AI1" s="295"/>
      <c r="AJ1" s="295"/>
      <c r="AK1" s="295"/>
      <c r="AL1" s="295"/>
      <c r="AM1" s="295"/>
      <c r="AN1" s="295"/>
      <c r="AO1" s="295"/>
      <c r="AP1" s="295"/>
      <c r="AQ1" s="295"/>
      <c r="AR1" s="295"/>
      <c r="AS1" s="295"/>
      <c r="AT1" s="295"/>
      <c r="AU1" s="295"/>
    </row>
    <row r="2" spans="1:47" s="175" customFormat="1" ht="14.25" customHeight="1" x14ac:dyDescent="0.2">
      <c r="A2" s="43"/>
      <c r="B2" s="176"/>
      <c r="C2" s="43"/>
      <c r="D2" s="138"/>
      <c r="E2" s="138"/>
      <c r="F2" s="138"/>
      <c r="G2" s="138"/>
      <c r="H2" s="138"/>
      <c r="I2" s="138"/>
      <c r="J2" s="138"/>
      <c r="K2" s="138"/>
      <c r="L2" s="138"/>
      <c r="M2" s="138"/>
      <c r="N2" s="138"/>
      <c r="P2" s="120"/>
      <c r="Q2" s="375"/>
      <c r="R2" s="375"/>
      <c r="S2" s="375"/>
      <c r="T2" s="375"/>
      <c r="U2" s="375"/>
      <c r="V2" s="375"/>
      <c r="W2" s="375"/>
      <c r="X2" s="375"/>
      <c r="Y2" s="375"/>
      <c r="Z2" s="375"/>
      <c r="AA2" s="375"/>
      <c r="AB2" s="375"/>
      <c r="AC2" s="120"/>
      <c r="AD2" s="120"/>
      <c r="AE2" s="120"/>
      <c r="AF2" s="120"/>
      <c r="AG2" s="120"/>
      <c r="AH2" s="120"/>
      <c r="AI2" s="120"/>
      <c r="AJ2" s="120"/>
      <c r="AK2" s="120"/>
      <c r="AL2" s="120"/>
      <c r="AM2" s="120"/>
      <c r="AN2" s="120"/>
      <c r="AO2" s="120"/>
      <c r="AP2" s="120"/>
      <c r="AQ2" s="120"/>
      <c r="AR2" s="120"/>
      <c r="AS2" s="120"/>
      <c r="AT2" s="120"/>
      <c r="AU2" s="120"/>
    </row>
    <row r="3" spans="1:47" s="175" customFormat="1" ht="14.25" customHeight="1" x14ac:dyDescent="0.2">
      <c r="A3" s="138" t="s">
        <v>13</v>
      </c>
      <c r="B3" s="43"/>
      <c r="C3" s="310"/>
      <c r="D3" s="284"/>
      <c r="E3" s="138"/>
      <c r="F3" s="138"/>
      <c r="G3" s="138"/>
      <c r="H3" s="138"/>
      <c r="I3" s="138"/>
      <c r="J3" s="138"/>
      <c r="K3" s="138"/>
      <c r="L3" s="138"/>
      <c r="M3" s="138"/>
      <c r="N3" s="138"/>
      <c r="P3" s="300"/>
      <c r="Q3" s="375"/>
      <c r="R3" s="580"/>
      <c r="S3" s="580"/>
      <c r="T3" s="580"/>
      <c r="U3" s="580"/>
      <c r="V3" s="580"/>
      <c r="W3" s="580"/>
      <c r="X3" s="580"/>
      <c r="Y3" s="580"/>
      <c r="Z3" s="580"/>
      <c r="AA3" s="580"/>
      <c r="AB3" s="580"/>
      <c r="AC3" s="120"/>
      <c r="AD3" s="120"/>
      <c r="AE3" s="120"/>
      <c r="AF3" s="120"/>
      <c r="AG3" s="120"/>
      <c r="AH3" s="120"/>
      <c r="AI3" s="120"/>
      <c r="AJ3" s="120"/>
      <c r="AK3" s="120"/>
      <c r="AL3" s="120"/>
      <c r="AM3" s="120"/>
      <c r="AN3" s="120"/>
      <c r="AO3" s="120"/>
      <c r="AP3" s="120"/>
      <c r="AQ3" s="120"/>
      <c r="AR3" s="120"/>
      <c r="AS3" s="120"/>
      <c r="AT3" s="120"/>
      <c r="AU3" s="120"/>
    </row>
    <row r="4" spans="1:47" s="177" customFormat="1" ht="28.5" customHeight="1" thickBot="1" x14ac:dyDescent="0.25">
      <c r="A4" s="152"/>
      <c r="B4" s="152"/>
      <c r="C4" s="152"/>
      <c r="D4" s="152">
        <v>2014</v>
      </c>
      <c r="E4" s="152">
        <v>2015</v>
      </c>
      <c r="F4" s="152">
        <v>2016</v>
      </c>
      <c r="G4" s="152">
        <v>2017</v>
      </c>
      <c r="H4" s="152">
        <v>2018</v>
      </c>
      <c r="I4" s="152">
        <v>2019</v>
      </c>
      <c r="J4" s="152">
        <v>2020</v>
      </c>
      <c r="K4" s="152">
        <v>2021</v>
      </c>
      <c r="L4" s="152">
        <v>2022</v>
      </c>
      <c r="M4" s="152">
        <v>2023</v>
      </c>
      <c r="N4" s="152">
        <v>2024</v>
      </c>
      <c r="P4" s="300"/>
      <c r="Q4" s="300"/>
      <c r="R4" s="296"/>
      <c r="S4" s="341"/>
      <c r="T4" s="296"/>
      <c r="U4" s="296"/>
      <c r="V4" s="296"/>
      <c r="W4" s="296"/>
      <c r="X4" s="296"/>
      <c r="Y4" s="296"/>
      <c r="Z4" s="296"/>
      <c r="AA4" s="296"/>
      <c r="AB4" s="296"/>
      <c r="AC4" s="503"/>
      <c r="AD4" s="341"/>
      <c r="AE4" s="341"/>
      <c r="AF4" s="341"/>
      <c r="AG4" s="341"/>
      <c r="AH4" s="341"/>
      <c r="AI4" s="341"/>
      <c r="AJ4" s="341"/>
      <c r="AK4" s="341"/>
      <c r="AL4" s="341"/>
      <c r="AM4" s="341"/>
      <c r="AN4" s="341"/>
      <c r="AO4" s="341"/>
      <c r="AP4" s="341"/>
      <c r="AQ4" s="341"/>
      <c r="AR4" s="341"/>
      <c r="AS4" s="341"/>
      <c r="AT4" s="341"/>
      <c r="AU4" s="341"/>
    </row>
    <row r="5" spans="1:47" s="137" customFormat="1" ht="18.95" customHeight="1" thickTop="1" x14ac:dyDescent="0.2">
      <c r="A5" s="710" t="s">
        <v>11</v>
      </c>
      <c r="B5" s="713" t="s">
        <v>178</v>
      </c>
      <c r="C5" s="324" t="s">
        <v>171</v>
      </c>
      <c r="D5" s="462">
        <v>909.49</v>
      </c>
      <c r="E5" s="462">
        <v>913.93</v>
      </c>
      <c r="F5" s="462">
        <v>924.94</v>
      </c>
      <c r="G5" s="462">
        <v>943</v>
      </c>
      <c r="H5" s="462">
        <v>970.42</v>
      </c>
      <c r="I5" s="462">
        <v>1005.09</v>
      </c>
      <c r="J5" s="462">
        <v>1041.99</v>
      </c>
      <c r="K5" s="462">
        <v>1082.77</v>
      </c>
      <c r="L5" s="462">
        <v>1143.45</v>
      </c>
      <c r="M5" s="462">
        <v>1219.8699999999999</v>
      </c>
      <c r="N5" s="462">
        <v>1308.96</v>
      </c>
      <c r="P5" s="300"/>
      <c r="Q5" s="349"/>
      <c r="R5" s="558"/>
      <c r="S5" s="558"/>
      <c r="T5" s="558"/>
      <c r="U5" s="558"/>
      <c r="V5" s="558"/>
      <c r="W5" s="558"/>
      <c r="X5" s="558"/>
      <c r="Y5" s="558"/>
      <c r="Z5" s="558"/>
      <c r="AA5" s="558"/>
      <c r="AB5" s="558"/>
      <c r="AC5" s="558"/>
      <c r="AD5" s="604"/>
      <c r="AE5" s="604"/>
      <c r="AF5" s="604"/>
      <c r="AG5" s="604"/>
      <c r="AH5" s="604"/>
      <c r="AI5" s="604"/>
      <c r="AJ5" s="604"/>
      <c r="AK5" s="604"/>
      <c r="AL5" s="604"/>
      <c r="AM5" s="604"/>
      <c r="AN5" s="604"/>
      <c r="AO5" s="604"/>
      <c r="AP5" s="604"/>
      <c r="AQ5" s="604"/>
      <c r="AR5" s="604"/>
      <c r="AS5" s="604"/>
      <c r="AT5" s="604"/>
      <c r="AU5" s="604"/>
    </row>
    <row r="6" spans="1:47" s="137" customFormat="1" ht="18.95" customHeight="1" x14ac:dyDescent="0.2">
      <c r="A6" s="711"/>
      <c r="B6" s="714"/>
      <c r="C6" s="323" t="s">
        <v>172</v>
      </c>
      <c r="D6" s="463">
        <v>641.92999999999995</v>
      </c>
      <c r="E6" s="463">
        <v>650</v>
      </c>
      <c r="F6" s="463">
        <v>650</v>
      </c>
      <c r="G6" s="463">
        <v>660</v>
      </c>
      <c r="H6" s="463">
        <v>690</v>
      </c>
      <c r="I6" s="463">
        <v>720</v>
      </c>
      <c r="J6" s="463">
        <v>750</v>
      </c>
      <c r="K6" s="463">
        <v>786</v>
      </c>
      <c r="L6" s="463">
        <v>816.21</v>
      </c>
      <c r="M6" s="463">
        <v>880</v>
      </c>
      <c r="N6" s="463">
        <v>950</v>
      </c>
      <c r="P6" s="300"/>
      <c r="Q6" s="349"/>
      <c r="R6" s="558"/>
      <c r="S6" s="558"/>
      <c r="T6" s="558"/>
      <c r="U6" s="558"/>
      <c r="V6" s="558"/>
      <c r="W6" s="558"/>
      <c r="X6" s="558"/>
      <c r="Y6" s="558"/>
      <c r="Z6" s="558"/>
      <c r="AA6" s="558"/>
      <c r="AB6" s="558"/>
      <c r="AC6" s="558"/>
      <c r="AD6" s="604"/>
      <c r="AE6" s="604"/>
      <c r="AF6" s="604"/>
      <c r="AG6" s="604"/>
      <c r="AH6" s="604"/>
      <c r="AI6" s="604"/>
      <c r="AJ6" s="604"/>
      <c r="AK6" s="604"/>
      <c r="AL6" s="604"/>
      <c r="AM6" s="604"/>
      <c r="AN6" s="604"/>
      <c r="AO6" s="604"/>
      <c r="AP6" s="604"/>
      <c r="AQ6" s="604"/>
      <c r="AR6" s="604"/>
      <c r="AS6" s="604"/>
      <c r="AT6" s="604"/>
      <c r="AU6" s="604"/>
    </row>
    <row r="7" spans="1:47" s="137" customFormat="1" ht="18.95" customHeight="1" x14ac:dyDescent="0.2">
      <c r="A7" s="711"/>
      <c r="B7" s="714" t="s">
        <v>179</v>
      </c>
      <c r="C7" s="323" t="s">
        <v>173</v>
      </c>
      <c r="D7" s="463">
        <v>1093.21</v>
      </c>
      <c r="E7" s="463">
        <v>1096.6600000000001</v>
      </c>
      <c r="F7" s="463">
        <v>1107.8599999999999</v>
      </c>
      <c r="G7" s="463">
        <v>1133.3399999999999</v>
      </c>
      <c r="H7" s="463">
        <v>1170.25</v>
      </c>
      <c r="I7" s="463">
        <v>1209.94</v>
      </c>
      <c r="J7" s="463">
        <v>1250.75</v>
      </c>
      <c r="K7" s="463">
        <v>1294.1099999999999</v>
      </c>
      <c r="L7" s="463">
        <v>1368</v>
      </c>
      <c r="M7" s="463">
        <v>1466.66</v>
      </c>
      <c r="N7" s="463">
        <v>1582.75</v>
      </c>
      <c r="P7" s="300"/>
      <c r="Q7" s="349"/>
      <c r="R7" s="558"/>
      <c r="S7" s="558"/>
      <c r="T7" s="558"/>
      <c r="U7" s="558"/>
      <c r="V7" s="558"/>
      <c r="W7" s="558"/>
      <c r="X7" s="558"/>
      <c r="Y7" s="558"/>
      <c r="Z7" s="558"/>
      <c r="AA7" s="558"/>
      <c r="AB7" s="558"/>
      <c r="AC7" s="558"/>
      <c r="AD7" s="604"/>
      <c r="AE7" s="604"/>
      <c r="AF7" s="604"/>
      <c r="AG7" s="604"/>
      <c r="AH7" s="604"/>
      <c r="AI7" s="604"/>
      <c r="AJ7" s="604"/>
      <c r="AK7" s="604"/>
      <c r="AL7" s="604"/>
      <c r="AM7" s="604"/>
      <c r="AN7" s="604"/>
      <c r="AO7" s="604"/>
      <c r="AP7" s="604"/>
      <c r="AQ7" s="604"/>
      <c r="AR7" s="604"/>
      <c r="AS7" s="604"/>
      <c r="AT7" s="604"/>
      <c r="AU7" s="604"/>
    </row>
    <row r="8" spans="1:47" s="137" customFormat="1" ht="18.95" customHeight="1" x14ac:dyDescent="0.2">
      <c r="A8" s="711"/>
      <c r="B8" s="714"/>
      <c r="C8" s="323" t="s">
        <v>174</v>
      </c>
      <c r="D8" s="463">
        <v>786.99</v>
      </c>
      <c r="E8" s="463">
        <v>790.03</v>
      </c>
      <c r="F8" s="463">
        <v>800</v>
      </c>
      <c r="G8" s="463">
        <v>822.95</v>
      </c>
      <c r="H8" s="463">
        <v>854.8</v>
      </c>
      <c r="I8" s="463">
        <v>892.01</v>
      </c>
      <c r="J8" s="463">
        <v>926.14</v>
      </c>
      <c r="K8" s="463">
        <v>962.2</v>
      </c>
      <c r="L8" s="463">
        <v>1017.5</v>
      </c>
      <c r="M8" s="463">
        <v>1100.17</v>
      </c>
      <c r="N8" s="463">
        <v>1191.02</v>
      </c>
      <c r="P8" s="297"/>
      <c r="Q8" s="300"/>
      <c r="R8" s="297"/>
      <c r="S8" s="298"/>
      <c r="T8" s="604"/>
      <c r="U8" s="604"/>
      <c r="V8" s="604"/>
      <c r="W8" s="604"/>
      <c r="X8" s="604"/>
      <c r="Y8" s="604"/>
      <c r="Z8" s="604"/>
      <c r="AA8" s="604"/>
      <c r="AB8" s="604"/>
      <c r="AC8" s="604"/>
      <c r="AD8" s="604"/>
      <c r="AE8" s="604"/>
      <c r="AF8" s="604"/>
      <c r="AG8" s="604"/>
      <c r="AH8" s="604"/>
      <c r="AI8" s="604"/>
      <c r="AJ8" s="604"/>
      <c r="AK8" s="604"/>
      <c r="AL8" s="604"/>
      <c r="AM8" s="604"/>
      <c r="AN8" s="604"/>
      <c r="AO8" s="604"/>
      <c r="AP8" s="604"/>
      <c r="AQ8" s="604"/>
      <c r="AR8" s="604"/>
      <c r="AS8" s="604"/>
      <c r="AT8" s="604"/>
      <c r="AU8" s="604"/>
    </row>
    <row r="9" spans="1:47" s="286" customFormat="1" ht="18.95" customHeight="1" x14ac:dyDescent="0.2">
      <c r="A9" s="712"/>
      <c r="B9" s="715" t="s">
        <v>175</v>
      </c>
      <c r="C9" s="715"/>
      <c r="D9" s="657">
        <v>1928307</v>
      </c>
      <c r="E9" s="657">
        <v>1991131</v>
      </c>
      <c r="F9" s="657">
        <v>2054911</v>
      </c>
      <c r="G9" s="657">
        <v>2131943</v>
      </c>
      <c r="H9" s="657">
        <v>2205449</v>
      </c>
      <c r="I9" s="657">
        <v>2232400</v>
      </c>
      <c r="J9" s="657">
        <v>2164118</v>
      </c>
      <c r="K9" s="657">
        <v>2200594</v>
      </c>
      <c r="L9" s="657">
        <v>2376115</v>
      </c>
      <c r="M9" s="657">
        <v>2467600</v>
      </c>
      <c r="N9" s="657">
        <v>2506911</v>
      </c>
      <c r="P9" s="58"/>
      <c r="Q9" s="633"/>
      <c r="R9" s="68"/>
      <c r="S9" s="375"/>
      <c r="T9" s="633"/>
      <c r="U9" s="636"/>
      <c r="V9" s="636"/>
      <c r="W9" s="636"/>
      <c r="X9" s="636"/>
      <c r="Y9" s="636"/>
      <c r="Z9" s="636"/>
      <c r="AA9" s="636"/>
      <c r="AB9" s="636"/>
      <c r="AC9" s="636"/>
      <c r="AD9" s="636"/>
      <c r="AE9" s="636"/>
      <c r="AF9" s="636"/>
      <c r="AG9" s="636"/>
      <c r="AH9" s="636"/>
      <c r="AI9" s="636"/>
      <c r="AJ9" s="636"/>
      <c r="AK9" s="636"/>
      <c r="AL9" s="636"/>
      <c r="AM9" s="636"/>
      <c r="AN9" s="636"/>
      <c r="AO9" s="636"/>
      <c r="AP9" s="636"/>
      <c r="AQ9" s="636"/>
      <c r="AR9" s="636"/>
      <c r="AS9" s="636"/>
      <c r="AT9" s="636"/>
      <c r="AU9" s="636"/>
    </row>
    <row r="10" spans="1:47" s="137" customFormat="1" ht="18.95" customHeight="1" x14ac:dyDescent="0.2">
      <c r="A10" s="716" t="s">
        <v>180</v>
      </c>
      <c r="B10" s="718" t="s">
        <v>176</v>
      </c>
      <c r="C10" s="322" t="s">
        <v>171</v>
      </c>
      <c r="D10" s="464">
        <v>583.58000000000004</v>
      </c>
      <c r="E10" s="464">
        <v>592.89</v>
      </c>
      <c r="F10" s="464">
        <v>608.30999999999995</v>
      </c>
      <c r="G10" s="464">
        <v>622.04999999999995</v>
      </c>
      <c r="H10" s="464">
        <v>647.99</v>
      </c>
      <c r="I10" s="464">
        <v>668.91</v>
      </c>
      <c r="J10" s="464">
        <v>696.57</v>
      </c>
      <c r="K10" s="464">
        <v>726.29</v>
      </c>
      <c r="L10" s="464">
        <v>766.17</v>
      </c>
      <c r="M10" s="464">
        <v>821.44</v>
      </c>
      <c r="N10" s="464">
        <v>880.14</v>
      </c>
      <c r="P10" s="297"/>
      <c r="Q10" s="297"/>
      <c r="R10" s="297"/>
      <c r="S10" s="298"/>
      <c r="T10" s="637"/>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row>
    <row r="11" spans="1:47" s="137" customFormat="1" ht="18.95" customHeight="1" x14ac:dyDescent="0.2">
      <c r="A11" s="711"/>
      <c r="B11" s="714"/>
      <c r="C11" s="323" t="s">
        <v>172</v>
      </c>
      <c r="D11" s="463">
        <v>519.29999999999995</v>
      </c>
      <c r="E11" s="463">
        <v>525.99</v>
      </c>
      <c r="F11" s="463">
        <v>540</v>
      </c>
      <c r="G11" s="463">
        <v>560</v>
      </c>
      <c r="H11" s="463">
        <v>585</v>
      </c>
      <c r="I11" s="463">
        <v>607</v>
      </c>
      <c r="J11" s="463">
        <v>635</v>
      </c>
      <c r="K11" s="463">
        <v>666</v>
      </c>
      <c r="L11" s="463">
        <v>705</v>
      </c>
      <c r="M11" s="463">
        <v>764</v>
      </c>
      <c r="N11" s="463">
        <v>820</v>
      </c>
      <c r="P11" s="350"/>
      <c r="Q11" s="297"/>
      <c r="R11" s="297"/>
      <c r="S11" s="298"/>
      <c r="T11" s="604"/>
      <c r="U11" s="629"/>
      <c r="V11" s="638"/>
      <c r="W11" s="604"/>
      <c r="X11" s="629"/>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row>
    <row r="12" spans="1:47" s="137" customFormat="1" ht="18.95" customHeight="1" x14ac:dyDescent="0.2">
      <c r="A12" s="711"/>
      <c r="B12" s="714" t="s">
        <v>177</v>
      </c>
      <c r="C12" s="323" t="s">
        <v>173</v>
      </c>
      <c r="D12" s="463">
        <v>685.6</v>
      </c>
      <c r="E12" s="463">
        <v>700.54</v>
      </c>
      <c r="F12" s="463">
        <v>711.01</v>
      </c>
      <c r="G12" s="463">
        <v>730.56</v>
      </c>
      <c r="H12" s="463">
        <v>767.66</v>
      </c>
      <c r="I12" s="463">
        <v>789.07</v>
      </c>
      <c r="J12" s="463">
        <v>817.39</v>
      </c>
      <c r="K12" s="463">
        <v>849.53</v>
      </c>
      <c r="L12" s="463">
        <v>892.87</v>
      </c>
      <c r="M12" s="463">
        <v>968.17</v>
      </c>
      <c r="N12" s="463">
        <v>1032.94</v>
      </c>
      <c r="P12" s="297"/>
      <c r="Q12" s="297"/>
      <c r="R12" s="297"/>
      <c r="S12" s="298"/>
      <c r="T12" s="640"/>
      <c r="U12" s="629"/>
      <c r="V12" s="604"/>
      <c r="W12" s="604"/>
      <c r="X12" s="629"/>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row>
    <row r="13" spans="1:47" s="137" customFormat="1" ht="18.95" customHeight="1" x14ac:dyDescent="0.2">
      <c r="A13" s="711"/>
      <c r="B13" s="714"/>
      <c r="C13" s="323" t="s">
        <v>174</v>
      </c>
      <c r="D13" s="463">
        <v>625</v>
      </c>
      <c r="E13" s="463">
        <v>631.25</v>
      </c>
      <c r="F13" s="463">
        <v>642</v>
      </c>
      <c r="G13" s="463">
        <v>670.93</v>
      </c>
      <c r="H13" s="463">
        <v>701.5</v>
      </c>
      <c r="I13" s="463">
        <v>728.52</v>
      </c>
      <c r="J13" s="463">
        <v>753</v>
      </c>
      <c r="K13" s="463">
        <v>780.25</v>
      </c>
      <c r="L13" s="463">
        <v>825</v>
      </c>
      <c r="M13" s="463">
        <v>893.11</v>
      </c>
      <c r="N13" s="463">
        <v>958</v>
      </c>
      <c r="P13" s="297"/>
      <c r="Q13" s="297"/>
      <c r="R13" s="297"/>
      <c r="S13" s="298"/>
      <c r="T13" s="641"/>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row>
    <row r="14" spans="1:47" s="286" customFormat="1" ht="18.95" customHeight="1" x14ac:dyDescent="0.2">
      <c r="A14" s="712"/>
      <c r="B14" s="715" t="s">
        <v>175</v>
      </c>
      <c r="C14" s="715"/>
      <c r="D14" s="657">
        <v>10057</v>
      </c>
      <c r="E14" s="657">
        <v>8484</v>
      </c>
      <c r="F14" s="657">
        <v>8353</v>
      </c>
      <c r="G14" s="657">
        <v>8132</v>
      </c>
      <c r="H14" s="657">
        <v>7494</v>
      </c>
      <c r="I14" s="657">
        <v>7345</v>
      </c>
      <c r="J14" s="657">
        <v>6405</v>
      </c>
      <c r="K14" s="657">
        <v>6063</v>
      </c>
      <c r="L14" s="657">
        <v>5907</v>
      </c>
      <c r="M14" s="657">
        <v>6162</v>
      </c>
      <c r="N14" s="657">
        <v>6694</v>
      </c>
      <c r="P14" s="297"/>
      <c r="Q14" s="297"/>
      <c r="R14" s="297"/>
      <c r="S14" s="299"/>
      <c r="T14" s="641"/>
      <c r="U14" s="335"/>
      <c r="V14" s="637"/>
      <c r="W14" s="636"/>
      <c r="X14" s="636"/>
      <c r="Y14" s="636"/>
      <c r="Z14" s="636"/>
      <c r="AA14" s="636"/>
      <c r="AB14" s="636"/>
      <c r="AC14" s="636"/>
      <c r="AD14" s="636"/>
      <c r="AE14" s="636"/>
      <c r="AF14" s="636"/>
      <c r="AG14" s="636"/>
      <c r="AH14" s="636"/>
      <c r="AI14" s="636"/>
      <c r="AJ14" s="636"/>
      <c r="AK14" s="636"/>
      <c r="AL14" s="636"/>
      <c r="AM14" s="636"/>
      <c r="AN14" s="636"/>
      <c r="AO14" s="636"/>
      <c r="AP14" s="636"/>
      <c r="AQ14" s="636"/>
      <c r="AR14" s="636"/>
      <c r="AS14" s="636"/>
      <c r="AT14" s="636"/>
      <c r="AU14" s="636"/>
    </row>
    <row r="15" spans="1:47" s="137" customFormat="1" ht="18.95" customHeight="1" x14ac:dyDescent="0.2">
      <c r="A15" s="716" t="s">
        <v>181</v>
      </c>
      <c r="B15" s="718" t="s">
        <v>178</v>
      </c>
      <c r="C15" s="322" t="s">
        <v>171</v>
      </c>
      <c r="D15" s="464">
        <v>681.33</v>
      </c>
      <c r="E15" s="464">
        <v>685.64</v>
      </c>
      <c r="F15" s="464">
        <v>696.14</v>
      </c>
      <c r="G15" s="464">
        <v>714.43</v>
      </c>
      <c r="H15" s="464">
        <v>738.36</v>
      </c>
      <c r="I15" s="464">
        <v>763.83</v>
      </c>
      <c r="J15" s="464">
        <v>791.06</v>
      </c>
      <c r="K15" s="464">
        <v>822.51</v>
      </c>
      <c r="L15" s="464">
        <v>866.98</v>
      </c>
      <c r="M15" s="464">
        <v>927.83</v>
      </c>
      <c r="N15" s="464">
        <v>995.25</v>
      </c>
      <c r="P15" s="297"/>
      <c r="Q15" s="297"/>
      <c r="R15" s="297"/>
      <c r="S15" s="298"/>
      <c r="T15" s="641"/>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c r="AS15" s="604"/>
      <c r="AT15" s="604"/>
      <c r="AU15" s="604"/>
    </row>
    <row r="16" spans="1:47" s="137" customFormat="1" ht="18.95" customHeight="1" x14ac:dyDescent="0.2">
      <c r="A16" s="711"/>
      <c r="B16" s="714"/>
      <c r="C16" s="323" t="s">
        <v>172</v>
      </c>
      <c r="D16" s="463">
        <v>569.73</v>
      </c>
      <c r="E16" s="463">
        <v>573</v>
      </c>
      <c r="F16" s="463">
        <v>580</v>
      </c>
      <c r="G16" s="463">
        <v>600</v>
      </c>
      <c r="H16" s="463">
        <v>620</v>
      </c>
      <c r="I16" s="463">
        <v>642</v>
      </c>
      <c r="J16" s="463">
        <v>667.22</v>
      </c>
      <c r="K16" s="463">
        <v>700</v>
      </c>
      <c r="L16" s="463">
        <v>746</v>
      </c>
      <c r="M16" s="463">
        <v>800</v>
      </c>
      <c r="N16" s="463">
        <v>870</v>
      </c>
      <c r="P16" s="297"/>
      <c r="Q16" s="297"/>
      <c r="R16" s="297"/>
      <c r="S16" s="298"/>
      <c r="T16" s="642"/>
      <c r="U16" s="604"/>
      <c r="V16" s="604"/>
      <c r="W16" s="604"/>
      <c r="X16" s="604"/>
      <c r="Y16" s="604"/>
      <c r="Z16" s="604"/>
      <c r="AA16" s="604"/>
      <c r="AB16" s="604"/>
      <c r="AC16" s="604"/>
      <c r="AD16" s="604"/>
      <c r="AE16" s="604"/>
      <c r="AF16" s="604"/>
      <c r="AG16" s="604"/>
      <c r="AH16" s="604"/>
      <c r="AI16" s="604"/>
      <c r="AJ16" s="604"/>
      <c r="AK16" s="604"/>
      <c r="AL16" s="604"/>
      <c r="AM16" s="604"/>
      <c r="AN16" s="604"/>
      <c r="AO16" s="604"/>
      <c r="AP16" s="604"/>
      <c r="AQ16" s="604"/>
      <c r="AR16" s="604"/>
      <c r="AS16" s="604"/>
      <c r="AT16" s="604"/>
      <c r="AU16" s="604"/>
    </row>
    <row r="17" spans="1:47" s="137" customFormat="1" ht="18.95" customHeight="1" x14ac:dyDescent="0.2">
      <c r="A17" s="711"/>
      <c r="B17" s="714" t="s">
        <v>179</v>
      </c>
      <c r="C17" s="323" t="s">
        <v>173</v>
      </c>
      <c r="D17" s="463">
        <v>821.84</v>
      </c>
      <c r="E17" s="463">
        <v>826.46</v>
      </c>
      <c r="F17" s="463">
        <v>838.61</v>
      </c>
      <c r="G17" s="463">
        <v>863.74</v>
      </c>
      <c r="H17" s="463">
        <v>895.35</v>
      </c>
      <c r="I17" s="463">
        <v>926.56</v>
      </c>
      <c r="J17" s="463">
        <v>955.61</v>
      </c>
      <c r="K17" s="463">
        <v>990.55</v>
      </c>
      <c r="L17" s="463">
        <v>1044.03</v>
      </c>
      <c r="M17" s="463">
        <v>1122.23</v>
      </c>
      <c r="N17" s="463">
        <v>1209.6199999999999</v>
      </c>
      <c r="P17" s="297"/>
      <c r="Q17" s="297"/>
      <c r="R17" s="297"/>
      <c r="S17" s="298"/>
      <c r="T17" s="640"/>
      <c r="U17" s="604"/>
      <c r="V17" s="604"/>
      <c r="W17" s="604"/>
      <c r="X17" s="604"/>
      <c r="Y17" s="604"/>
      <c r="Z17" s="604"/>
      <c r="AA17" s="604"/>
      <c r="AB17" s="604"/>
      <c r="AC17" s="604"/>
      <c r="AD17" s="604"/>
      <c r="AE17" s="604"/>
      <c r="AF17" s="604"/>
      <c r="AG17" s="604"/>
      <c r="AH17" s="604"/>
      <c r="AI17" s="604"/>
      <c r="AJ17" s="604"/>
      <c r="AK17" s="604"/>
      <c r="AL17" s="604"/>
      <c r="AM17" s="604"/>
      <c r="AN17" s="604"/>
      <c r="AO17" s="604"/>
      <c r="AP17" s="604"/>
      <c r="AQ17" s="604"/>
      <c r="AR17" s="604"/>
      <c r="AS17" s="604"/>
      <c r="AT17" s="604"/>
      <c r="AU17" s="604"/>
    </row>
    <row r="18" spans="1:47" s="137" customFormat="1" ht="18.95" customHeight="1" x14ac:dyDescent="0.2">
      <c r="A18" s="711"/>
      <c r="B18" s="714"/>
      <c r="C18" s="323" t="s">
        <v>174</v>
      </c>
      <c r="D18" s="463">
        <v>686.25</v>
      </c>
      <c r="E18" s="463">
        <v>690</v>
      </c>
      <c r="F18" s="463">
        <v>699.11</v>
      </c>
      <c r="G18" s="463">
        <v>722.52</v>
      </c>
      <c r="H18" s="463">
        <v>752</v>
      </c>
      <c r="I18" s="463">
        <v>783.62</v>
      </c>
      <c r="J18" s="463">
        <v>810.23</v>
      </c>
      <c r="K18" s="463">
        <v>845.4</v>
      </c>
      <c r="L18" s="463">
        <v>891.6</v>
      </c>
      <c r="M18" s="463">
        <v>964</v>
      </c>
      <c r="N18" s="463">
        <v>1047.94</v>
      </c>
      <c r="P18" s="297"/>
      <c r="Q18" s="297"/>
      <c r="R18" s="297"/>
      <c r="S18" s="604"/>
      <c r="T18" s="643"/>
      <c r="U18" s="644"/>
      <c r="V18" s="644"/>
      <c r="W18" s="645"/>
      <c r="X18" s="646"/>
      <c r="Y18" s="647"/>
      <c r="Z18" s="644"/>
      <c r="AA18" s="644"/>
      <c r="AB18" s="644"/>
      <c r="AC18" s="644"/>
      <c r="AD18" s="604"/>
      <c r="AE18" s="604"/>
      <c r="AF18" s="604"/>
      <c r="AG18" s="604"/>
      <c r="AH18" s="604"/>
      <c r="AI18" s="604"/>
      <c r="AJ18" s="604"/>
      <c r="AK18" s="604"/>
      <c r="AL18" s="604"/>
      <c r="AM18" s="604"/>
      <c r="AN18" s="604"/>
      <c r="AO18" s="604"/>
      <c r="AP18" s="604"/>
      <c r="AQ18" s="604"/>
      <c r="AR18" s="604"/>
      <c r="AS18" s="604"/>
      <c r="AT18" s="604"/>
      <c r="AU18" s="604"/>
    </row>
    <row r="19" spans="1:47" s="286" customFormat="1" ht="18.95" customHeight="1" x14ac:dyDescent="0.2">
      <c r="A19" s="712"/>
      <c r="B19" s="715" t="s">
        <v>175</v>
      </c>
      <c r="C19" s="715"/>
      <c r="D19" s="657">
        <v>1028192</v>
      </c>
      <c r="E19" s="657">
        <v>1031891</v>
      </c>
      <c r="F19" s="657">
        <v>1036344</v>
      </c>
      <c r="G19" s="657">
        <v>1043381</v>
      </c>
      <c r="H19" s="657">
        <v>1039158</v>
      </c>
      <c r="I19" s="657">
        <v>1007442</v>
      </c>
      <c r="J19" s="657">
        <v>943206</v>
      </c>
      <c r="K19" s="657">
        <v>923652</v>
      </c>
      <c r="L19" s="657">
        <v>953672</v>
      </c>
      <c r="M19" s="657">
        <v>946247</v>
      </c>
      <c r="N19" s="657">
        <v>918964</v>
      </c>
      <c r="P19" s="297"/>
      <c r="Q19" s="297"/>
      <c r="R19" s="297"/>
      <c r="S19" s="636"/>
      <c r="T19" s="641"/>
      <c r="U19" s="636"/>
      <c r="V19" s="636"/>
      <c r="W19" s="636"/>
      <c r="X19" s="636"/>
      <c r="Y19" s="636"/>
      <c r="Z19" s="636"/>
      <c r="AA19" s="636"/>
      <c r="AB19" s="636"/>
      <c r="AC19" s="636"/>
      <c r="AD19" s="636"/>
      <c r="AE19" s="636"/>
      <c r="AF19" s="636"/>
      <c r="AG19" s="636"/>
      <c r="AH19" s="636"/>
      <c r="AI19" s="636"/>
      <c r="AJ19" s="636"/>
      <c r="AK19" s="636"/>
      <c r="AL19" s="636"/>
      <c r="AM19" s="636"/>
      <c r="AN19" s="636"/>
      <c r="AO19" s="636"/>
      <c r="AP19" s="636"/>
      <c r="AQ19" s="636"/>
      <c r="AR19" s="636"/>
      <c r="AS19" s="636"/>
      <c r="AT19" s="636"/>
      <c r="AU19" s="636"/>
    </row>
    <row r="20" spans="1:47" s="137" customFormat="1" ht="18.95" customHeight="1" x14ac:dyDescent="0.2">
      <c r="A20" s="716" t="s">
        <v>186</v>
      </c>
      <c r="B20" s="718" t="s">
        <v>178</v>
      </c>
      <c r="C20" s="322" t="s">
        <v>171</v>
      </c>
      <c r="D20" s="464">
        <v>881.23</v>
      </c>
      <c r="E20" s="464">
        <v>873.9</v>
      </c>
      <c r="F20" s="464">
        <v>872.76</v>
      </c>
      <c r="G20" s="464">
        <v>878.03</v>
      </c>
      <c r="H20" s="464">
        <v>891.3</v>
      </c>
      <c r="I20" s="464">
        <v>910.03</v>
      </c>
      <c r="J20" s="464">
        <v>929.85</v>
      </c>
      <c r="K20" s="464">
        <v>955.65</v>
      </c>
      <c r="L20" s="464">
        <v>997.48</v>
      </c>
      <c r="M20" s="464">
        <v>1057.23</v>
      </c>
      <c r="N20" s="464">
        <v>1120.8900000000001</v>
      </c>
      <c r="P20" s="297"/>
      <c r="Q20" s="297"/>
      <c r="R20" s="297"/>
      <c r="S20" s="298"/>
      <c r="T20" s="641"/>
      <c r="U20" s="298"/>
      <c r="V20" s="298"/>
      <c r="W20" s="298"/>
      <c r="X20" s="298"/>
      <c r="Y20" s="298"/>
      <c r="Z20" s="298"/>
      <c r="AA20" s="298"/>
      <c r="AB20" s="298"/>
      <c r="AC20" s="298"/>
      <c r="AD20" s="604"/>
      <c r="AE20" s="604"/>
      <c r="AF20" s="604"/>
      <c r="AG20" s="604"/>
      <c r="AH20" s="604"/>
      <c r="AI20" s="604"/>
      <c r="AJ20" s="604"/>
      <c r="AK20" s="604"/>
      <c r="AL20" s="604"/>
      <c r="AM20" s="604"/>
      <c r="AN20" s="604"/>
      <c r="AO20" s="604"/>
      <c r="AP20" s="604"/>
      <c r="AQ20" s="604"/>
      <c r="AR20" s="604"/>
      <c r="AS20" s="604"/>
      <c r="AT20" s="604"/>
      <c r="AU20" s="604"/>
    </row>
    <row r="21" spans="1:47" s="137" customFormat="1" ht="18.95" customHeight="1" x14ac:dyDescent="0.2">
      <c r="A21" s="711"/>
      <c r="B21" s="714"/>
      <c r="C21" s="323" t="s">
        <v>172</v>
      </c>
      <c r="D21" s="463">
        <v>666.41</v>
      </c>
      <c r="E21" s="463">
        <v>651.55999999999995</v>
      </c>
      <c r="F21" s="463">
        <v>651.55999999999995</v>
      </c>
      <c r="G21" s="463">
        <v>658.97</v>
      </c>
      <c r="H21" s="463">
        <v>680</v>
      </c>
      <c r="I21" s="463">
        <v>700</v>
      </c>
      <c r="J21" s="463">
        <v>720</v>
      </c>
      <c r="K21" s="463">
        <v>750</v>
      </c>
      <c r="L21" s="463">
        <v>798.57</v>
      </c>
      <c r="M21" s="463">
        <v>850</v>
      </c>
      <c r="N21" s="463">
        <v>903.8</v>
      </c>
      <c r="P21" s="297"/>
      <c r="Q21" s="297"/>
      <c r="R21" s="297"/>
      <c r="S21" s="298"/>
      <c r="T21" s="641"/>
      <c r="U21" s="629"/>
      <c r="V21" s="604"/>
      <c r="W21" s="639"/>
      <c r="X21" s="604"/>
      <c r="Y21" s="604"/>
      <c r="Z21" s="604"/>
      <c r="AA21" s="604"/>
      <c r="AB21" s="604"/>
      <c r="AC21" s="604"/>
      <c r="AD21" s="604"/>
      <c r="AE21" s="604"/>
      <c r="AF21" s="604"/>
      <c r="AG21" s="604"/>
      <c r="AH21" s="604"/>
      <c r="AI21" s="604"/>
      <c r="AJ21" s="604"/>
      <c r="AK21" s="604"/>
      <c r="AL21" s="604"/>
      <c r="AM21" s="604"/>
      <c r="AN21" s="604"/>
      <c r="AO21" s="604"/>
      <c r="AP21" s="604"/>
      <c r="AQ21" s="604"/>
      <c r="AR21" s="604"/>
      <c r="AS21" s="604"/>
      <c r="AT21" s="604"/>
      <c r="AU21" s="604"/>
    </row>
    <row r="22" spans="1:47" s="137" customFormat="1" ht="18.95" customHeight="1" x14ac:dyDescent="0.2">
      <c r="A22" s="711"/>
      <c r="B22" s="714" t="s">
        <v>179</v>
      </c>
      <c r="C22" s="323" t="s">
        <v>173</v>
      </c>
      <c r="D22" s="463">
        <v>1086.31</v>
      </c>
      <c r="E22" s="463">
        <v>1072.77</v>
      </c>
      <c r="F22" s="463">
        <v>1068.6500000000001</v>
      </c>
      <c r="G22" s="463">
        <v>1078.5899999999999</v>
      </c>
      <c r="H22" s="463">
        <v>1097.03</v>
      </c>
      <c r="I22" s="463">
        <v>1117.3800000000001</v>
      </c>
      <c r="J22" s="463">
        <v>1138.6300000000001</v>
      </c>
      <c r="K22" s="463">
        <v>1163.52</v>
      </c>
      <c r="L22" s="463">
        <v>1217.57</v>
      </c>
      <c r="M22" s="463">
        <v>1297.5899999999999</v>
      </c>
      <c r="N22" s="463">
        <v>1382.39</v>
      </c>
      <c r="P22" s="297"/>
      <c r="Q22" s="297"/>
      <c r="R22" s="297"/>
      <c r="S22" s="298"/>
      <c r="T22" s="641"/>
      <c r="U22" s="604"/>
      <c r="V22" s="604"/>
      <c r="W22" s="639"/>
      <c r="X22" s="604"/>
      <c r="Y22" s="604"/>
      <c r="Z22" s="604"/>
      <c r="AA22" s="604"/>
      <c r="AB22" s="604"/>
      <c r="AC22" s="604"/>
      <c r="AD22" s="604"/>
      <c r="AE22" s="604"/>
      <c r="AF22" s="604"/>
      <c r="AG22" s="604"/>
      <c r="AH22" s="604"/>
      <c r="AI22" s="604"/>
      <c r="AJ22" s="604"/>
      <c r="AK22" s="604"/>
      <c r="AL22" s="604"/>
      <c r="AM22" s="604"/>
      <c r="AN22" s="604"/>
      <c r="AO22" s="604"/>
      <c r="AP22" s="604"/>
      <c r="AQ22" s="604"/>
      <c r="AR22" s="604"/>
      <c r="AS22" s="604"/>
      <c r="AT22" s="604"/>
      <c r="AU22" s="604"/>
    </row>
    <row r="23" spans="1:47" s="137" customFormat="1" ht="18.95" customHeight="1" x14ac:dyDescent="0.2">
      <c r="A23" s="711"/>
      <c r="B23" s="714"/>
      <c r="C23" s="323" t="s">
        <v>174</v>
      </c>
      <c r="D23" s="463">
        <v>817.76</v>
      </c>
      <c r="E23" s="463">
        <v>807.1</v>
      </c>
      <c r="F23" s="463">
        <v>807.17</v>
      </c>
      <c r="G23" s="463">
        <v>823.5</v>
      </c>
      <c r="H23" s="463">
        <v>846.69</v>
      </c>
      <c r="I23" s="463">
        <v>872.97</v>
      </c>
      <c r="J23" s="463">
        <v>900.99</v>
      </c>
      <c r="K23" s="463">
        <v>927.28</v>
      </c>
      <c r="L23" s="463">
        <v>977.7</v>
      </c>
      <c r="M23" s="463">
        <v>1050.8</v>
      </c>
      <c r="N23" s="463">
        <v>1132.5</v>
      </c>
      <c r="P23" s="297"/>
      <c r="Q23" s="297"/>
      <c r="R23" s="297"/>
      <c r="S23" s="604"/>
      <c r="T23" s="648"/>
      <c r="U23" s="604"/>
      <c r="V23" s="604"/>
      <c r="W23" s="639"/>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row>
    <row r="24" spans="1:47" s="286" customFormat="1" ht="18.95" customHeight="1" x14ac:dyDescent="0.2">
      <c r="A24" s="712"/>
      <c r="B24" s="715" t="s">
        <v>175</v>
      </c>
      <c r="C24" s="715"/>
      <c r="D24" s="657">
        <v>502817</v>
      </c>
      <c r="E24" s="657">
        <v>537397</v>
      </c>
      <c r="F24" s="657">
        <v>574341</v>
      </c>
      <c r="G24" s="657">
        <v>614973</v>
      </c>
      <c r="H24" s="657">
        <v>661451</v>
      </c>
      <c r="I24" s="657">
        <v>692025</v>
      </c>
      <c r="J24" s="657">
        <v>678980</v>
      </c>
      <c r="K24" s="657">
        <v>708685</v>
      </c>
      <c r="L24" s="657">
        <v>796744</v>
      </c>
      <c r="M24" s="657">
        <v>861654</v>
      </c>
      <c r="N24" s="657">
        <v>894978</v>
      </c>
      <c r="P24" s="297"/>
      <c r="Q24" s="297"/>
      <c r="R24" s="297"/>
      <c r="S24" s="649"/>
      <c r="T24" s="648"/>
      <c r="U24" s="636"/>
      <c r="V24" s="636"/>
      <c r="W24" s="639"/>
      <c r="X24" s="636"/>
      <c r="Y24" s="636"/>
      <c r="Z24" s="636"/>
      <c r="AA24" s="636"/>
      <c r="AB24" s="636"/>
      <c r="AC24" s="636"/>
      <c r="AD24" s="636"/>
      <c r="AE24" s="636"/>
      <c r="AF24" s="636"/>
      <c r="AG24" s="636"/>
      <c r="AH24" s="636"/>
      <c r="AI24" s="636"/>
      <c r="AJ24" s="636"/>
      <c r="AK24" s="636"/>
      <c r="AL24" s="636"/>
      <c r="AM24" s="636"/>
      <c r="AN24" s="636"/>
      <c r="AO24" s="636"/>
      <c r="AP24" s="636"/>
      <c r="AQ24" s="636"/>
      <c r="AR24" s="636"/>
      <c r="AS24" s="636"/>
      <c r="AT24" s="636"/>
      <c r="AU24" s="636"/>
    </row>
    <row r="25" spans="1:47" s="137" customFormat="1" ht="18.95" customHeight="1" x14ac:dyDescent="0.2">
      <c r="A25" s="716" t="s">
        <v>187</v>
      </c>
      <c r="B25" s="718" t="s">
        <v>178</v>
      </c>
      <c r="C25" s="322" t="s">
        <v>171</v>
      </c>
      <c r="D25" s="464">
        <v>1566.87</v>
      </c>
      <c r="E25" s="464">
        <v>1550.64</v>
      </c>
      <c r="F25" s="464">
        <v>1550.37</v>
      </c>
      <c r="G25" s="464">
        <v>1551.97</v>
      </c>
      <c r="H25" s="464">
        <v>1571.08</v>
      </c>
      <c r="I25" s="464">
        <v>1604.7</v>
      </c>
      <c r="J25" s="464">
        <v>1637.25</v>
      </c>
      <c r="K25" s="464">
        <v>1680.39</v>
      </c>
      <c r="L25" s="464">
        <v>1767.51</v>
      </c>
      <c r="M25" s="464">
        <v>1870.81</v>
      </c>
      <c r="N25" s="464">
        <v>1990.45</v>
      </c>
      <c r="P25" s="297"/>
      <c r="Q25" s="297"/>
      <c r="R25" s="297"/>
      <c r="S25" s="465"/>
      <c r="T25" s="648"/>
      <c r="U25" s="604"/>
      <c r="V25" s="604"/>
      <c r="W25" s="639"/>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604"/>
    </row>
    <row r="26" spans="1:47" s="137" customFormat="1" ht="18.95" customHeight="1" x14ac:dyDescent="0.2">
      <c r="A26" s="711"/>
      <c r="B26" s="714"/>
      <c r="C26" s="323" t="s">
        <v>172</v>
      </c>
      <c r="D26" s="463">
        <v>1200</v>
      </c>
      <c r="E26" s="463">
        <v>1201</v>
      </c>
      <c r="F26" s="463">
        <v>1201</v>
      </c>
      <c r="G26" s="463">
        <v>1201</v>
      </c>
      <c r="H26" s="463">
        <v>1201</v>
      </c>
      <c r="I26" s="463">
        <v>1235</v>
      </c>
      <c r="J26" s="463">
        <v>1260.32</v>
      </c>
      <c r="K26" s="463">
        <v>1300</v>
      </c>
      <c r="L26" s="463">
        <v>1376</v>
      </c>
      <c r="M26" s="463">
        <v>1452.5</v>
      </c>
      <c r="N26" s="463">
        <v>1544</v>
      </c>
      <c r="P26" s="297"/>
      <c r="Q26" s="297"/>
      <c r="R26" s="297"/>
      <c r="S26" s="61"/>
      <c r="T26" s="339"/>
      <c r="U26" s="339"/>
      <c r="V26" s="633"/>
      <c r="W26" s="639"/>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604"/>
    </row>
    <row r="27" spans="1:47" s="137" customFormat="1" ht="18.95" customHeight="1" x14ac:dyDescent="0.2">
      <c r="A27" s="711"/>
      <c r="B27" s="714" t="s">
        <v>179</v>
      </c>
      <c r="C27" s="323" t="s">
        <v>173</v>
      </c>
      <c r="D27" s="463">
        <v>1841.04</v>
      </c>
      <c r="E27" s="463">
        <v>1820.24</v>
      </c>
      <c r="F27" s="463">
        <v>1815.28</v>
      </c>
      <c r="G27" s="463">
        <v>1823.4</v>
      </c>
      <c r="H27" s="463">
        <v>1854.84</v>
      </c>
      <c r="I27" s="463">
        <v>1889.56</v>
      </c>
      <c r="J27" s="463">
        <v>1926.07</v>
      </c>
      <c r="K27" s="463">
        <v>1969.18</v>
      </c>
      <c r="L27" s="463">
        <v>2072.86</v>
      </c>
      <c r="M27" s="463">
        <v>2204.65</v>
      </c>
      <c r="N27" s="463">
        <v>2363.21</v>
      </c>
      <c r="P27" s="297"/>
      <c r="Q27" s="297"/>
      <c r="R27" s="297"/>
      <c r="S27" s="298"/>
      <c r="T27" s="604"/>
      <c r="U27" s="604"/>
      <c r="V27" s="533"/>
      <c r="W27" s="533"/>
      <c r="X27" s="533"/>
      <c r="Y27" s="533"/>
      <c r="Z27" s="533"/>
      <c r="AA27" s="533"/>
      <c r="AB27" s="533"/>
      <c r="AC27" s="533"/>
      <c r="AD27" s="533"/>
      <c r="AE27" s="533"/>
      <c r="AF27" s="604"/>
      <c r="AG27" s="604"/>
      <c r="AH27" s="604"/>
      <c r="AI27" s="604"/>
      <c r="AJ27" s="604"/>
      <c r="AK27" s="604"/>
      <c r="AL27" s="604"/>
      <c r="AM27" s="604"/>
      <c r="AN27" s="604"/>
      <c r="AO27" s="604"/>
      <c r="AP27" s="604"/>
      <c r="AQ27" s="604"/>
      <c r="AR27" s="604"/>
      <c r="AS27" s="604"/>
      <c r="AT27" s="604"/>
      <c r="AU27" s="604"/>
    </row>
    <row r="28" spans="1:47" s="137" customFormat="1" ht="18.95" customHeight="1" x14ac:dyDescent="0.2">
      <c r="A28" s="711"/>
      <c r="B28" s="714"/>
      <c r="C28" s="323" t="s">
        <v>174</v>
      </c>
      <c r="D28" s="463">
        <v>1402.52</v>
      </c>
      <c r="E28" s="463">
        <v>1385.74</v>
      </c>
      <c r="F28" s="463">
        <v>1380</v>
      </c>
      <c r="G28" s="463">
        <v>1388.06</v>
      </c>
      <c r="H28" s="463">
        <v>1425.49</v>
      </c>
      <c r="I28" s="463">
        <v>1470.43</v>
      </c>
      <c r="J28" s="463">
        <v>1508.15</v>
      </c>
      <c r="K28" s="463">
        <v>1545.1</v>
      </c>
      <c r="L28" s="463">
        <v>1621.95</v>
      </c>
      <c r="M28" s="463">
        <v>1734.72</v>
      </c>
      <c r="N28" s="463">
        <v>1853</v>
      </c>
      <c r="P28" s="297"/>
      <c r="Q28" s="297"/>
      <c r="R28" s="297"/>
      <c r="S28" s="720"/>
      <c r="T28" s="721"/>
      <c r="U28" s="650"/>
      <c r="V28" s="610"/>
      <c r="W28" s="610"/>
      <c r="X28" s="610"/>
      <c r="Y28" s="610"/>
      <c r="Z28" s="610"/>
      <c r="AA28" s="610"/>
      <c r="AB28" s="610"/>
      <c r="AC28" s="610"/>
      <c r="AD28" s="610"/>
      <c r="AE28" s="610"/>
      <c r="AF28" s="604"/>
      <c r="AG28" s="604"/>
      <c r="AH28" s="604"/>
      <c r="AI28" s="604"/>
      <c r="AJ28" s="604"/>
      <c r="AK28" s="604"/>
      <c r="AL28" s="604"/>
      <c r="AM28" s="604"/>
      <c r="AN28" s="604"/>
      <c r="AO28" s="604"/>
      <c r="AP28" s="604"/>
      <c r="AQ28" s="604"/>
      <c r="AR28" s="604"/>
      <c r="AS28" s="604"/>
      <c r="AT28" s="604"/>
      <c r="AU28" s="604"/>
    </row>
    <row r="29" spans="1:47" s="286" customFormat="1" ht="18.95" customHeight="1" x14ac:dyDescent="0.2">
      <c r="A29" s="712"/>
      <c r="B29" s="715" t="s">
        <v>175</v>
      </c>
      <c r="C29" s="715"/>
      <c r="D29" s="657">
        <v>383510</v>
      </c>
      <c r="E29" s="657">
        <v>408683</v>
      </c>
      <c r="F29" s="657">
        <v>431481</v>
      </c>
      <c r="G29" s="657">
        <v>461446</v>
      </c>
      <c r="H29" s="657">
        <v>492822</v>
      </c>
      <c r="I29" s="657">
        <v>519903</v>
      </c>
      <c r="J29" s="657">
        <v>529942</v>
      </c>
      <c r="K29" s="657">
        <v>557063</v>
      </c>
      <c r="L29" s="657">
        <v>613051</v>
      </c>
      <c r="M29" s="657">
        <v>645431</v>
      </c>
      <c r="N29" s="657">
        <v>676845</v>
      </c>
      <c r="P29" s="297"/>
      <c r="Q29" s="297"/>
      <c r="R29" s="297"/>
      <c r="S29" s="720"/>
      <c r="T29" s="721"/>
      <c r="U29" s="650"/>
      <c r="V29" s="610"/>
      <c r="W29" s="610"/>
      <c r="X29" s="610"/>
      <c r="Y29" s="610"/>
      <c r="Z29" s="610"/>
      <c r="AA29" s="610"/>
      <c r="AB29" s="610"/>
      <c r="AC29" s="610"/>
      <c r="AD29" s="610"/>
      <c r="AE29" s="610"/>
      <c r="AF29" s="636"/>
      <c r="AG29" s="636"/>
      <c r="AH29" s="636"/>
      <c r="AI29" s="636"/>
      <c r="AJ29" s="636"/>
      <c r="AK29" s="636"/>
      <c r="AL29" s="636"/>
      <c r="AM29" s="636"/>
      <c r="AN29" s="636"/>
      <c r="AO29" s="636"/>
      <c r="AP29" s="636"/>
      <c r="AQ29" s="636"/>
      <c r="AR29" s="636"/>
      <c r="AS29" s="636"/>
      <c r="AT29" s="636"/>
      <c r="AU29" s="636"/>
    </row>
    <row r="30" spans="1:47" s="137" customFormat="1" ht="18.95" customHeight="1" x14ac:dyDescent="0.2">
      <c r="A30" s="716" t="s">
        <v>12</v>
      </c>
      <c r="B30" s="718" t="s">
        <v>178</v>
      </c>
      <c r="C30" s="322" t="s">
        <v>171</v>
      </c>
      <c r="D30" s="464">
        <v>900.34</v>
      </c>
      <c r="E30" s="464">
        <v>824.37</v>
      </c>
      <c r="F30" s="464">
        <v>895.27</v>
      </c>
      <c r="G30" s="464">
        <v>954.09</v>
      </c>
      <c r="H30" s="464">
        <v>942.93</v>
      </c>
      <c r="I30" s="464">
        <v>929.22</v>
      </c>
      <c r="J30" s="464">
        <v>967.95</v>
      </c>
      <c r="K30" s="464">
        <v>1031</v>
      </c>
      <c r="L30" s="464">
        <v>1083.75</v>
      </c>
      <c r="M30" s="464">
        <v>1071.4000000000001</v>
      </c>
      <c r="N30" s="464">
        <v>1120.2</v>
      </c>
      <c r="P30" s="297"/>
      <c r="Q30" s="297"/>
      <c r="R30" s="297"/>
      <c r="S30" s="720"/>
      <c r="T30" s="721"/>
      <c r="U30" s="650"/>
      <c r="V30" s="610"/>
      <c r="W30" s="610"/>
      <c r="X30" s="610"/>
      <c r="Y30" s="610"/>
      <c r="Z30" s="610"/>
      <c r="AA30" s="610"/>
      <c r="AB30" s="610"/>
      <c r="AC30" s="610"/>
      <c r="AD30" s="610"/>
      <c r="AE30" s="610"/>
      <c r="AF30" s="604"/>
      <c r="AG30" s="604"/>
      <c r="AH30" s="604"/>
      <c r="AI30" s="604"/>
      <c r="AJ30" s="604"/>
      <c r="AK30" s="604"/>
      <c r="AL30" s="604"/>
      <c r="AM30" s="604"/>
      <c r="AN30" s="604"/>
      <c r="AO30" s="604"/>
      <c r="AP30" s="604"/>
      <c r="AQ30" s="604"/>
      <c r="AR30" s="604"/>
      <c r="AS30" s="604"/>
      <c r="AT30" s="604"/>
      <c r="AU30" s="604"/>
    </row>
    <row r="31" spans="1:47" s="137" customFormat="1" ht="18.95" customHeight="1" x14ac:dyDescent="0.2">
      <c r="A31" s="711"/>
      <c r="B31" s="714"/>
      <c r="C31" s="323" t="s">
        <v>172</v>
      </c>
      <c r="D31" s="463">
        <v>600</v>
      </c>
      <c r="E31" s="463">
        <v>550</v>
      </c>
      <c r="F31" s="463">
        <v>560</v>
      </c>
      <c r="G31" s="463">
        <v>591.54999999999995</v>
      </c>
      <c r="H31" s="463">
        <v>600</v>
      </c>
      <c r="I31" s="463">
        <v>615</v>
      </c>
      <c r="J31" s="463">
        <v>647.57000000000005</v>
      </c>
      <c r="K31" s="463">
        <v>700</v>
      </c>
      <c r="L31" s="463">
        <v>750</v>
      </c>
      <c r="M31" s="463">
        <v>775</v>
      </c>
      <c r="N31" s="463">
        <v>830</v>
      </c>
      <c r="P31" s="297"/>
      <c r="Q31" s="297"/>
      <c r="R31" s="297"/>
      <c r="S31" s="720"/>
      <c r="T31" s="721"/>
      <c r="U31" s="650"/>
      <c r="V31" s="610"/>
      <c r="W31" s="610"/>
      <c r="X31" s="610"/>
      <c r="Y31" s="610"/>
      <c r="Z31" s="610"/>
      <c r="AA31" s="610"/>
      <c r="AB31" s="610"/>
      <c r="AC31" s="610"/>
      <c r="AD31" s="610"/>
      <c r="AE31" s="610"/>
      <c r="AF31" s="604"/>
      <c r="AG31" s="604"/>
      <c r="AH31" s="604"/>
      <c r="AI31" s="604"/>
      <c r="AJ31" s="604"/>
      <c r="AK31" s="604"/>
      <c r="AL31" s="604"/>
      <c r="AM31" s="604"/>
      <c r="AN31" s="604"/>
      <c r="AO31" s="604"/>
      <c r="AP31" s="604"/>
      <c r="AQ31" s="604"/>
      <c r="AR31" s="604"/>
      <c r="AS31" s="604"/>
      <c r="AT31" s="604"/>
      <c r="AU31" s="604"/>
    </row>
    <row r="32" spans="1:47" s="137" customFormat="1" ht="18.95" customHeight="1" x14ac:dyDescent="0.2">
      <c r="A32" s="711"/>
      <c r="B32" s="714" t="s">
        <v>179</v>
      </c>
      <c r="C32" s="323" t="s">
        <v>173</v>
      </c>
      <c r="D32" s="463">
        <v>1036.97</v>
      </c>
      <c r="E32" s="463">
        <v>946.93</v>
      </c>
      <c r="F32" s="463">
        <v>1022.25</v>
      </c>
      <c r="G32" s="463">
        <v>1089.48</v>
      </c>
      <c r="H32" s="463">
        <v>1112.81</v>
      </c>
      <c r="I32" s="463">
        <v>1085.9000000000001</v>
      </c>
      <c r="J32" s="463">
        <v>1145.42</v>
      </c>
      <c r="K32" s="463">
        <v>1210.72</v>
      </c>
      <c r="L32" s="463">
        <v>1293.6400000000001</v>
      </c>
      <c r="M32" s="463">
        <v>1260.92</v>
      </c>
      <c r="N32" s="463">
        <v>1331.59</v>
      </c>
      <c r="P32" s="297"/>
      <c r="Q32" s="297"/>
      <c r="R32" s="297"/>
      <c r="S32" s="720"/>
      <c r="T32" s="722"/>
      <c r="U32" s="722"/>
      <c r="V32" s="610"/>
      <c r="W32" s="610"/>
      <c r="X32" s="610"/>
      <c r="Y32" s="610"/>
      <c r="Z32" s="610"/>
      <c r="AA32" s="610"/>
      <c r="AB32" s="610"/>
      <c r="AC32" s="610"/>
      <c r="AD32" s="610"/>
      <c r="AE32" s="610"/>
      <c r="AF32" s="604"/>
      <c r="AG32" s="604"/>
      <c r="AH32" s="604"/>
      <c r="AI32" s="604"/>
      <c r="AJ32" s="604"/>
      <c r="AK32" s="604"/>
      <c r="AL32" s="604"/>
      <c r="AM32" s="604"/>
      <c r="AN32" s="604"/>
      <c r="AO32" s="604"/>
      <c r="AP32" s="604"/>
      <c r="AQ32" s="604"/>
      <c r="AR32" s="604"/>
      <c r="AS32" s="604"/>
      <c r="AT32" s="604"/>
      <c r="AU32" s="604"/>
    </row>
    <row r="33" spans="1:47" s="137" customFormat="1" ht="18.95" customHeight="1" x14ac:dyDescent="0.2">
      <c r="A33" s="711"/>
      <c r="B33" s="714"/>
      <c r="C33" s="323" t="s">
        <v>174</v>
      </c>
      <c r="D33" s="463">
        <v>700</v>
      </c>
      <c r="E33" s="463">
        <v>650</v>
      </c>
      <c r="F33" s="463">
        <v>662.5</v>
      </c>
      <c r="G33" s="463">
        <v>700</v>
      </c>
      <c r="H33" s="463">
        <v>750.96</v>
      </c>
      <c r="I33" s="463">
        <v>742</v>
      </c>
      <c r="J33" s="463">
        <v>785.36</v>
      </c>
      <c r="K33" s="463">
        <v>850</v>
      </c>
      <c r="L33" s="463">
        <v>908.5</v>
      </c>
      <c r="M33" s="463">
        <v>930.01</v>
      </c>
      <c r="N33" s="463">
        <v>1014.94</v>
      </c>
      <c r="P33" s="297"/>
      <c r="Q33" s="297"/>
      <c r="R33" s="297"/>
      <c r="S33" s="720"/>
      <c r="T33" s="721"/>
      <c r="U33" s="650"/>
      <c r="V33" s="610"/>
      <c r="W33" s="610"/>
      <c r="X33" s="610"/>
      <c r="Y33" s="610"/>
      <c r="Z33" s="610"/>
      <c r="AA33" s="610"/>
      <c r="AB33" s="610"/>
      <c r="AC33" s="610"/>
      <c r="AD33" s="610"/>
      <c r="AE33" s="610"/>
      <c r="AF33" s="604"/>
      <c r="AG33" s="604"/>
      <c r="AH33" s="604"/>
      <c r="AI33" s="604"/>
      <c r="AJ33" s="604"/>
      <c r="AK33" s="604"/>
      <c r="AL33" s="604"/>
      <c r="AM33" s="604"/>
      <c r="AN33" s="604"/>
      <c r="AO33" s="604"/>
      <c r="AP33" s="604"/>
      <c r="AQ33" s="604"/>
      <c r="AR33" s="604"/>
      <c r="AS33" s="604"/>
      <c r="AT33" s="604"/>
      <c r="AU33" s="604"/>
    </row>
    <row r="34" spans="1:47" s="286" customFormat="1" ht="18.95" customHeight="1" x14ac:dyDescent="0.2">
      <c r="A34" s="717"/>
      <c r="B34" s="719" t="s">
        <v>175</v>
      </c>
      <c r="C34" s="719"/>
      <c r="D34" s="658">
        <v>3731</v>
      </c>
      <c r="E34" s="658">
        <v>4676</v>
      </c>
      <c r="F34" s="658">
        <v>4392</v>
      </c>
      <c r="G34" s="658">
        <v>4011</v>
      </c>
      <c r="H34" s="658">
        <v>4524</v>
      </c>
      <c r="I34" s="658">
        <v>5685</v>
      </c>
      <c r="J34" s="658">
        <v>5585</v>
      </c>
      <c r="K34" s="658">
        <v>5131</v>
      </c>
      <c r="L34" s="658">
        <v>6741</v>
      </c>
      <c r="M34" s="658">
        <v>8106</v>
      </c>
      <c r="N34" s="658">
        <v>9430</v>
      </c>
      <c r="P34" s="297"/>
      <c r="Q34" s="297"/>
      <c r="R34" s="297"/>
      <c r="S34" s="720"/>
      <c r="T34" s="721"/>
      <c r="U34" s="650"/>
      <c r="V34" s="610"/>
      <c r="W34" s="610"/>
      <c r="X34" s="610"/>
      <c r="Y34" s="610"/>
      <c r="Z34" s="610"/>
      <c r="AA34" s="610"/>
      <c r="AB34" s="610"/>
      <c r="AC34" s="610"/>
      <c r="AD34" s="610"/>
      <c r="AE34" s="610"/>
      <c r="AF34" s="636"/>
      <c r="AG34" s="636"/>
      <c r="AH34" s="636"/>
      <c r="AI34" s="636"/>
      <c r="AJ34" s="636"/>
      <c r="AK34" s="636"/>
      <c r="AL34" s="636"/>
      <c r="AM34" s="636"/>
      <c r="AN34" s="636"/>
      <c r="AO34" s="636"/>
      <c r="AP34" s="636"/>
      <c r="AQ34" s="636"/>
      <c r="AR34" s="636"/>
      <c r="AS34" s="636"/>
      <c r="AT34" s="636"/>
      <c r="AU34" s="636"/>
    </row>
    <row r="35" spans="1:47" s="68" customFormat="1" ht="15.95" customHeight="1" x14ac:dyDescent="0.2">
      <c r="A35" s="285" t="s">
        <v>327</v>
      </c>
      <c r="B35" s="285"/>
      <c r="C35" s="285"/>
      <c r="D35" s="285"/>
      <c r="E35" s="285"/>
      <c r="F35" s="285"/>
      <c r="G35" s="285"/>
      <c r="H35" s="285"/>
      <c r="I35" s="285"/>
      <c r="J35" s="285"/>
      <c r="K35" s="285"/>
      <c r="L35" s="285"/>
      <c r="M35" s="285"/>
      <c r="N35" s="285"/>
      <c r="S35" s="720"/>
      <c r="T35" s="721"/>
      <c r="U35" s="650"/>
      <c r="V35" s="610"/>
      <c r="W35" s="610"/>
      <c r="X35" s="610"/>
      <c r="Y35" s="610"/>
      <c r="Z35" s="610"/>
      <c r="AA35" s="610"/>
      <c r="AB35" s="610"/>
      <c r="AC35" s="610"/>
      <c r="AD35" s="610"/>
      <c r="AE35" s="610"/>
    </row>
    <row r="36" spans="1:47" s="287" customFormat="1" ht="11.1" customHeight="1" x14ac:dyDescent="0.2">
      <c r="A36" s="705" t="s">
        <v>324</v>
      </c>
      <c r="B36" s="705"/>
      <c r="C36" s="705"/>
      <c r="D36" s="705"/>
      <c r="E36" s="705"/>
      <c r="F36" s="705"/>
      <c r="G36" s="705"/>
      <c r="H36" s="705"/>
      <c r="I36" s="705"/>
      <c r="J36" s="705"/>
      <c r="K36" s="705"/>
      <c r="L36" s="705"/>
      <c r="M36" s="705"/>
      <c r="N36" s="705"/>
      <c r="S36" s="720"/>
      <c r="T36" s="721"/>
      <c r="U36" s="650"/>
      <c r="V36" s="610"/>
      <c r="W36" s="610"/>
      <c r="X36" s="610"/>
      <c r="Y36" s="610"/>
      <c r="Z36" s="610"/>
      <c r="AA36" s="610"/>
      <c r="AB36" s="610"/>
      <c r="AC36" s="610"/>
      <c r="AD36" s="610"/>
      <c r="AE36" s="610"/>
    </row>
    <row r="37" spans="1:47" s="287" customFormat="1" ht="13.5" customHeight="1" x14ac:dyDescent="0.2">
      <c r="A37" s="705" t="s">
        <v>188</v>
      </c>
      <c r="B37" s="705"/>
      <c r="C37" s="705"/>
      <c r="D37" s="705"/>
      <c r="E37" s="705"/>
      <c r="F37" s="705"/>
      <c r="G37" s="705"/>
      <c r="H37" s="705"/>
      <c r="I37" s="705"/>
      <c r="J37" s="705"/>
      <c r="K37" s="705"/>
      <c r="L37" s="705"/>
      <c r="M37" s="705"/>
      <c r="N37" s="705"/>
      <c r="S37" s="720"/>
      <c r="T37" s="722"/>
      <c r="U37" s="722"/>
      <c r="V37" s="610"/>
      <c r="W37" s="610"/>
      <c r="X37" s="610"/>
      <c r="Y37" s="610"/>
      <c r="Z37" s="610"/>
      <c r="AA37" s="610"/>
      <c r="AB37" s="610"/>
      <c r="AC37" s="610"/>
      <c r="AD37" s="610"/>
      <c r="AE37" s="610"/>
    </row>
    <row r="38" spans="1:47" s="287" customFormat="1" x14ac:dyDescent="0.2">
      <c r="D38" s="288"/>
      <c r="S38" s="720"/>
      <c r="T38" s="721"/>
      <c r="U38" s="650"/>
      <c r="V38" s="610"/>
      <c r="W38" s="610"/>
      <c r="X38" s="610"/>
      <c r="Y38" s="610"/>
      <c r="Z38" s="610"/>
      <c r="AA38" s="610"/>
      <c r="AB38" s="610"/>
      <c r="AC38" s="610"/>
      <c r="AD38" s="610"/>
      <c r="AE38" s="610"/>
    </row>
    <row r="39" spans="1:47" x14ac:dyDescent="0.2">
      <c r="A39" s="287"/>
      <c r="B39" s="287"/>
      <c r="C39" s="287"/>
      <c r="D39" s="289"/>
      <c r="E39" s="289"/>
      <c r="F39" s="289"/>
      <c r="G39" s="289"/>
      <c r="H39" s="289"/>
      <c r="I39" s="289"/>
      <c r="J39" s="289"/>
      <c r="K39" s="289"/>
      <c r="L39" s="289"/>
      <c r="M39" s="289"/>
      <c r="N39" s="289"/>
      <c r="O39" s="287"/>
      <c r="S39" s="720"/>
      <c r="T39" s="721"/>
      <c r="U39" s="650"/>
      <c r="V39" s="610"/>
      <c r="W39" s="610"/>
      <c r="X39" s="610"/>
      <c r="Y39" s="610"/>
      <c r="Z39" s="610"/>
      <c r="AA39" s="610"/>
      <c r="AB39" s="610"/>
      <c r="AC39" s="610"/>
      <c r="AD39" s="610"/>
      <c r="AE39" s="610"/>
    </row>
    <row r="40" spans="1:47" x14ac:dyDescent="0.2">
      <c r="S40" s="720"/>
      <c r="T40" s="721"/>
      <c r="U40" s="650"/>
      <c r="V40" s="610"/>
      <c r="W40" s="610"/>
      <c r="X40" s="610"/>
      <c r="Y40" s="610"/>
      <c r="Z40" s="610"/>
      <c r="AA40" s="610"/>
      <c r="AB40" s="610"/>
      <c r="AC40" s="610"/>
      <c r="AD40" s="610"/>
      <c r="AE40" s="610"/>
    </row>
    <row r="41" spans="1:47" x14ac:dyDescent="0.2">
      <c r="S41" s="720"/>
      <c r="T41" s="721"/>
      <c r="U41" s="650"/>
      <c r="V41" s="610"/>
      <c r="W41" s="610"/>
      <c r="X41" s="610"/>
      <c r="Y41" s="610"/>
      <c r="Z41" s="610"/>
      <c r="AA41" s="610"/>
      <c r="AB41" s="610"/>
      <c r="AC41" s="610"/>
      <c r="AD41" s="610"/>
      <c r="AE41" s="610"/>
    </row>
    <row r="42" spans="1:47" x14ac:dyDescent="0.2">
      <c r="S42" s="720"/>
      <c r="T42" s="722"/>
      <c r="U42" s="722"/>
      <c r="V42" s="610"/>
      <c r="W42" s="610"/>
      <c r="X42" s="610"/>
      <c r="Y42" s="610"/>
      <c r="Z42" s="610"/>
      <c r="AA42" s="610"/>
      <c r="AB42" s="610"/>
      <c r="AC42" s="610"/>
      <c r="AD42" s="610"/>
      <c r="AE42" s="610"/>
    </row>
    <row r="43" spans="1:47" x14ac:dyDescent="0.2">
      <c r="D43" s="290"/>
      <c r="E43" s="290"/>
      <c r="F43" s="290"/>
      <c r="G43" s="290"/>
      <c r="H43" s="290"/>
      <c r="I43" s="290"/>
      <c r="J43" s="290"/>
      <c r="K43" s="290"/>
      <c r="L43" s="290"/>
      <c r="M43" s="290"/>
      <c r="N43" s="290"/>
      <c r="S43" s="720"/>
      <c r="T43" s="721"/>
      <c r="U43" s="650"/>
      <c r="V43" s="610"/>
      <c r="W43" s="610"/>
      <c r="X43" s="610"/>
      <c r="Y43" s="610"/>
      <c r="Z43" s="610"/>
      <c r="AA43" s="610"/>
      <c r="AB43" s="610"/>
      <c r="AC43" s="610"/>
      <c r="AD43" s="610"/>
      <c r="AE43" s="610"/>
    </row>
    <row r="44" spans="1:47" x14ac:dyDescent="0.2">
      <c r="D44" s="290"/>
      <c r="E44" s="290"/>
      <c r="F44" s="290"/>
      <c r="G44" s="290"/>
      <c r="H44" s="290"/>
      <c r="I44" s="290"/>
      <c r="J44" s="290"/>
      <c r="K44" s="290"/>
      <c r="L44" s="290"/>
      <c r="M44" s="290"/>
      <c r="N44" s="290"/>
      <c r="S44" s="720"/>
      <c r="T44" s="721"/>
      <c r="U44" s="650"/>
      <c r="V44" s="610"/>
      <c r="W44" s="610"/>
      <c r="X44" s="610"/>
      <c r="Y44" s="610"/>
      <c r="Z44" s="610"/>
      <c r="AA44" s="610"/>
      <c r="AB44" s="610"/>
      <c r="AC44" s="610"/>
      <c r="AD44" s="610"/>
      <c r="AE44" s="610"/>
    </row>
    <row r="45" spans="1:47" x14ac:dyDescent="0.2">
      <c r="D45" s="290"/>
      <c r="E45" s="290"/>
      <c r="F45" s="290"/>
      <c r="G45" s="290"/>
      <c r="H45" s="290"/>
      <c r="I45" s="290"/>
      <c r="J45" s="290"/>
      <c r="K45" s="290"/>
      <c r="L45" s="290"/>
      <c r="M45" s="290"/>
      <c r="N45" s="290"/>
      <c r="S45" s="720"/>
      <c r="T45" s="721"/>
      <c r="U45" s="650"/>
      <c r="V45" s="610"/>
      <c r="W45" s="610"/>
      <c r="X45" s="610"/>
      <c r="Y45" s="610"/>
      <c r="Z45" s="610"/>
      <c r="AA45" s="610"/>
      <c r="AB45" s="610"/>
      <c r="AC45" s="610"/>
      <c r="AD45" s="610"/>
      <c r="AE45" s="610"/>
    </row>
    <row r="46" spans="1:47" x14ac:dyDescent="0.2">
      <c r="D46" s="290"/>
      <c r="E46" s="290"/>
      <c r="F46" s="290"/>
      <c r="G46" s="290"/>
      <c r="H46" s="290"/>
      <c r="I46" s="290"/>
      <c r="J46" s="290"/>
      <c r="K46" s="290"/>
      <c r="L46" s="290"/>
      <c r="M46" s="290"/>
      <c r="N46" s="290"/>
      <c r="S46" s="720"/>
      <c r="T46" s="721"/>
      <c r="U46" s="650"/>
      <c r="V46" s="610"/>
      <c r="W46" s="610"/>
      <c r="X46" s="610"/>
      <c r="Y46" s="610"/>
      <c r="Z46" s="610"/>
      <c r="AA46" s="610"/>
      <c r="AB46" s="610"/>
      <c r="AC46" s="610"/>
      <c r="AD46" s="610"/>
      <c r="AE46" s="610"/>
    </row>
    <row r="47" spans="1:47" x14ac:dyDescent="0.2">
      <c r="D47" s="290"/>
      <c r="E47" s="290"/>
      <c r="F47" s="290"/>
      <c r="G47" s="290"/>
      <c r="H47" s="290"/>
      <c r="I47" s="290"/>
      <c r="J47" s="290"/>
      <c r="K47" s="290"/>
      <c r="L47" s="290"/>
      <c r="M47" s="290"/>
      <c r="N47" s="290"/>
      <c r="S47" s="720"/>
      <c r="T47" s="722"/>
      <c r="U47" s="722"/>
      <c r="V47" s="610"/>
      <c r="W47" s="610"/>
      <c r="X47" s="610"/>
      <c r="Y47" s="610"/>
      <c r="Z47" s="610"/>
      <c r="AA47" s="610"/>
      <c r="AB47" s="610"/>
      <c r="AC47" s="610"/>
      <c r="AD47" s="610"/>
      <c r="AE47" s="610"/>
    </row>
    <row r="48" spans="1:47" x14ac:dyDescent="0.2">
      <c r="S48" s="720"/>
      <c r="T48" s="721"/>
      <c r="U48" s="650"/>
      <c r="V48" s="610"/>
      <c r="W48" s="610"/>
      <c r="X48" s="610"/>
      <c r="Y48" s="610"/>
      <c r="Z48" s="610"/>
      <c r="AA48" s="610"/>
      <c r="AB48" s="610"/>
      <c r="AC48" s="610"/>
      <c r="AD48" s="610"/>
      <c r="AE48" s="610"/>
    </row>
    <row r="49" spans="19:31" x14ac:dyDescent="0.2">
      <c r="S49" s="720"/>
      <c r="T49" s="721"/>
      <c r="U49" s="650"/>
      <c r="V49" s="610"/>
      <c r="W49" s="610"/>
      <c r="X49" s="610"/>
      <c r="Y49" s="610"/>
      <c r="Z49" s="610"/>
      <c r="AA49" s="610"/>
      <c r="AB49" s="610"/>
      <c r="AC49" s="610"/>
      <c r="AD49" s="610"/>
      <c r="AE49" s="610"/>
    </row>
    <row r="50" spans="19:31" x14ac:dyDescent="0.2">
      <c r="S50" s="720"/>
      <c r="T50" s="721"/>
      <c r="U50" s="650"/>
      <c r="V50" s="610"/>
      <c r="W50" s="610"/>
      <c r="X50" s="610"/>
      <c r="Y50" s="610"/>
      <c r="Z50" s="610"/>
      <c r="AA50" s="610"/>
      <c r="AB50" s="610"/>
      <c r="AC50" s="610"/>
      <c r="AD50" s="610"/>
      <c r="AE50" s="610"/>
    </row>
    <row r="51" spans="19:31" x14ac:dyDescent="0.2">
      <c r="S51" s="720"/>
      <c r="T51" s="721"/>
      <c r="U51" s="650"/>
      <c r="V51" s="610"/>
      <c r="W51" s="610"/>
      <c r="X51" s="610"/>
      <c r="Y51" s="610"/>
      <c r="Z51" s="610"/>
      <c r="AA51" s="610"/>
      <c r="AB51" s="610"/>
      <c r="AC51" s="610"/>
      <c r="AD51" s="610"/>
      <c r="AE51" s="610"/>
    </row>
    <row r="52" spans="19:31" x14ac:dyDescent="0.2">
      <c r="S52" s="720"/>
      <c r="T52" s="722"/>
      <c r="U52" s="722"/>
      <c r="V52" s="610"/>
      <c r="W52" s="610"/>
      <c r="X52" s="610"/>
      <c r="Y52" s="610"/>
      <c r="Z52" s="610"/>
      <c r="AA52" s="610"/>
      <c r="AB52" s="610"/>
      <c r="AC52" s="610"/>
      <c r="AD52" s="610"/>
      <c r="AE52" s="610"/>
    </row>
    <row r="53" spans="19:31" x14ac:dyDescent="0.2">
      <c r="S53" s="720"/>
      <c r="T53" s="721"/>
      <c r="U53" s="650"/>
      <c r="V53" s="610"/>
      <c r="W53" s="610"/>
      <c r="X53" s="610"/>
      <c r="Y53" s="610"/>
      <c r="Z53" s="610"/>
      <c r="AA53" s="610"/>
      <c r="AB53" s="610"/>
      <c r="AC53" s="610"/>
      <c r="AD53" s="610"/>
      <c r="AE53" s="610"/>
    </row>
    <row r="54" spans="19:31" x14ac:dyDescent="0.2">
      <c r="S54" s="720"/>
      <c r="T54" s="721"/>
      <c r="U54" s="650"/>
      <c r="V54" s="610"/>
      <c r="W54" s="610"/>
      <c r="X54" s="610"/>
      <c r="Y54" s="610"/>
      <c r="Z54" s="610"/>
      <c r="AA54" s="610"/>
      <c r="AB54" s="610"/>
      <c r="AC54" s="610"/>
      <c r="AD54" s="610"/>
      <c r="AE54" s="610"/>
    </row>
    <row r="55" spans="19:31" x14ac:dyDescent="0.2">
      <c r="S55" s="720"/>
      <c r="T55" s="721"/>
      <c r="U55" s="650"/>
      <c r="V55" s="610"/>
      <c r="W55" s="610"/>
      <c r="X55" s="610"/>
      <c r="Y55" s="610"/>
      <c r="Z55" s="610"/>
      <c r="AA55" s="610"/>
      <c r="AB55" s="610"/>
      <c r="AC55" s="610"/>
      <c r="AD55" s="610"/>
      <c r="AE55" s="610"/>
    </row>
    <row r="56" spans="19:31" x14ac:dyDescent="0.2">
      <c r="S56" s="720"/>
      <c r="T56" s="721"/>
      <c r="U56" s="650"/>
      <c r="V56" s="610"/>
      <c r="W56" s="610"/>
      <c r="X56" s="610"/>
      <c r="Y56" s="610"/>
      <c r="Z56" s="610"/>
      <c r="AA56" s="610"/>
      <c r="AB56" s="610"/>
      <c r="AC56" s="610"/>
      <c r="AD56" s="610"/>
      <c r="AE56" s="610"/>
    </row>
    <row r="57" spans="19:31" x14ac:dyDescent="0.2">
      <c r="S57" s="720"/>
      <c r="T57" s="722"/>
      <c r="U57" s="722"/>
      <c r="V57" s="610"/>
      <c r="W57" s="610"/>
      <c r="X57" s="610"/>
      <c r="Y57" s="610"/>
      <c r="Z57" s="610"/>
      <c r="AA57" s="610"/>
      <c r="AB57" s="610"/>
      <c r="AC57" s="610"/>
      <c r="AD57" s="610"/>
      <c r="AE57" s="610"/>
    </row>
    <row r="63" spans="19:31" x14ac:dyDescent="0.2">
      <c r="S63" s="225"/>
    </row>
    <row r="64" spans="19:31" x14ac:dyDescent="0.2">
      <c r="S64" s="128"/>
    </row>
  </sheetData>
  <mergeCells count="51">
    <mergeCell ref="A1:N1"/>
    <mergeCell ref="A36:N36"/>
    <mergeCell ref="A37:N37"/>
    <mergeCell ref="S48:S52"/>
    <mergeCell ref="T48:T49"/>
    <mergeCell ref="T50:T51"/>
    <mergeCell ref="T52:U52"/>
    <mergeCell ref="S28:S32"/>
    <mergeCell ref="T28:T29"/>
    <mergeCell ref="T30:T31"/>
    <mergeCell ref="T32:U32"/>
    <mergeCell ref="S33:S37"/>
    <mergeCell ref="T33:T34"/>
    <mergeCell ref="T35:T36"/>
    <mergeCell ref="T37:U37"/>
    <mergeCell ref="A10:A14"/>
    <mergeCell ref="S53:S57"/>
    <mergeCell ref="T53:T54"/>
    <mergeCell ref="T55:T56"/>
    <mergeCell ref="T57:U57"/>
    <mergeCell ref="S38:S42"/>
    <mergeCell ref="T38:T39"/>
    <mergeCell ref="T40:T41"/>
    <mergeCell ref="T42:U42"/>
    <mergeCell ref="S43:S47"/>
    <mergeCell ref="T43:T44"/>
    <mergeCell ref="T45:T46"/>
    <mergeCell ref="T47:U47"/>
    <mergeCell ref="B27:B28"/>
    <mergeCell ref="B29:C29"/>
    <mergeCell ref="B12:B13"/>
    <mergeCell ref="B14:C14"/>
    <mergeCell ref="A15:A19"/>
    <mergeCell ref="B15:B16"/>
    <mergeCell ref="B17:B18"/>
    <mergeCell ref="A5:A9"/>
    <mergeCell ref="B5:B6"/>
    <mergeCell ref="B7:B8"/>
    <mergeCell ref="B9:C9"/>
    <mergeCell ref="A30:A34"/>
    <mergeCell ref="B30:B31"/>
    <mergeCell ref="B32:B33"/>
    <mergeCell ref="B34:C34"/>
    <mergeCell ref="B19:C19"/>
    <mergeCell ref="A20:A24"/>
    <mergeCell ref="B20:B21"/>
    <mergeCell ref="B22:B23"/>
    <mergeCell ref="B24:C24"/>
    <mergeCell ref="B10:B11"/>
    <mergeCell ref="A25:A29"/>
    <mergeCell ref="B25:B26"/>
  </mergeCells>
  <conditionalFormatting sqref="A36 A1:A3 E38 E40:E42 E48:E1048576 G38:G1048576 G2:G4 O9 V9:XFD9 O1:P3 AC1:XFD3 O18:R19 T18:XFD18 T19 AD19:XFD19 O20:XFD22 O58:XFD62 O23:R24 T23:XFD24 O25:XFD25 S24 AD4:XFD4 O28:R57 O26:R26 W26:XFD26 A38:C38 A40:C42 A48:C1048576 O65:XFD1048576 A5:C8 A10:C34 A9 T4:AB4 O8:XFD8 O63:R64 T63:XFD64 A4:E4 B2:E3 A39:E39 A43:E47 AC5:XFD7 O4:R4 O5:Q7 O14:XFD17 Y13:XFD13 O10:XFD11 O12:V13 X12:XFD12 O27:XFD27 AF28:XFD57">
    <cfRule type="cellIs" dxfId="118" priority="120" operator="equal">
      <formula>0</formula>
    </cfRule>
  </conditionalFormatting>
  <conditionalFormatting sqref="A35">
    <cfRule type="cellIs" dxfId="117" priority="117" operator="equal">
      <formula>0</formula>
    </cfRule>
  </conditionalFormatting>
  <conditionalFormatting sqref="D38 D40:D42 D48:D1048576">
    <cfRule type="cellIs" dxfId="116" priority="108" operator="equal">
      <formula>0</formula>
    </cfRule>
  </conditionalFormatting>
  <conditionalFormatting sqref="F38:F1048576 F2:F4">
    <cfRule type="cellIs" dxfId="115" priority="99" operator="equal">
      <formula>0</formula>
    </cfRule>
  </conditionalFormatting>
  <conditionalFormatting sqref="H38:H1048576 H2:H4">
    <cfRule type="cellIs" dxfId="114" priority="98" operator="equal">
      <formula>0</formula>
    </cfRule>
  </conditionalFormatting>
  <conditionalFormatting sqref="I38:I1048576 I2:I8 I11:I14 I16:I19 I21:I24 I26:I29 I31:I34">
    <cfRule type="cellIs" dxfId="113" priority="97" operator="equal">
      <formula>0</formula>
    </cfRule>
  </conditionalFormatting>
  <conditionalFormatting sqref="P9">
    <cfRule type="cellIs" dxfId="112" priority="96" operator="equal">
      <formula>0</formula>
    </cfRule>
  </conditionalFormatting>
  <conditionalFormatting sqref="R9">
    <cfRule type="cellIs" dxfId="111" priority="95" operator="equal">
      <formula>0</formula>
    </cfRule>
  </conditionalFormatting>
  <conditionalFormatting sqref="A37">
    <cfRule type="cellIs" dxfId="110" priority="94" operator="equal">
      <formula>0</formula>
    </cfRule>
  </conditionalFormatting>
  <conditionalFormatting sqref="J38:J1048576 J2:J8 J11:J14 J16:J19 J21:J24 J26:J29 J31:J34">
    <cfRule type="cellIs" dxfId="109" priority="93" operator="equal">
      <formula>0</formula>
    </cfRule>
  </conditionalFormatting>
  <conditionalFormatting sqref="S28:U57">
    <cfRule type="cellIs" dxfId="108" priority="92" operator="equal">
      <formula>0</formula>
    </cfRule>
  </conditionalFormatting>
  <conditionalFormatting sqref="S26">
    <cfRule type="cellIs" dxfId="107" priority="87" operator="equal">
      <formula>0</formula>
    </cfRule>
  </conditionalFormatting>
  <conditionalFormatting sqref="K38:K1048576 K2:K8 K11:K14 K16:K19 K21:K24 K26:K29 K31:K34">
    <cfRule type="cellIs" dxfId="106" priority="86" operator="equal">
      <formula>0</formula>
    </cfRule>
  </conditionalFormatting>
  <conditionalFormatting sqref="L38:L1048576 L2:L8 L11:L14 L16:L19 L21:L24 L26:L29 L31:L34">
    <cfRule type="cellIs" dxfId="105" priority="85" operator="equal">
      <formula>0</formula>
    </cfRule>
  </conditionalFormatting>
  <conditionalFormatting sqref="S63">
    <cfRule type="cellIs" dxfId="104" priority="84" operator="equal">
      <formula>0</formula>
    </cfRule>
  </conditionalFormatting>
  <conditionalFormatting sqref="M38:M1048576 M2:M8 M11:M14 M16:M19 M21:M24 M26:M29 M31:M34">
    <cfRule type="cellIs" dxfId="103" priority="82" operator="equal">
      <formula>0</formula>
    </cfRule>
  </conditionalFormatting>
  <conditionalFormatting sqref="D5:D8 D11:D14 D16:D19 D21:D24 D26:D29 D31:D34">
    <cfRule type="cellIs" dxfId="102" priority="80" operator="equal">
      <formula>0</formula>
    </cfRule>
  </conditionalFormatting>
  <conditionalFormatting sqref="E5:E8 E11:E14 E16:E19 E21:E24 E26:E29 E31:E34">
    <cfRule type="cellIs" dxfId="101" priority="79" operator="equal">
      <formula>0</formula>
    </cfRule>
  </conditionalFormatting>
  <conditionalFormatting sqref="F5:F8 F11:F14 F16:F19 F21:F24 F26:F29 F31:F34">
    <cfRule type="cellIs" dxfId="100" priority="78" operator="equal">
      <formula>0</formula>
    </cfRule>
  </conditionalFormatting>
  <conditionalFormatting sqref="G5:G8 G11:G14 G16:G19 G21:G24 G26:G29 G31:G34">
    <cfRule type="cellIs" dxfId="99" priority="77" operator="equal">
      <formula>0</formula>
    </cfRule>
  </conditionalFormatting>
  <conditionalFormatting sqref="H5:H8 H11:H14 H16:H19 H21:H24 H26:H29 H31:H34">
    <cfRule type="cellIs" dxfId="98" priority="76" operator="equal">
      <formula>0</formula>
    </cfRule>
  </conditionalFormatting>
  <conditionalFormatting sqref="I10">
    <cfRule type="cellIs" dxfId="97" priority="75" operator="equal">
      <formula>0</formula>
    </cfRule>
  </conditionalFormatting>
  <conditionalFormatting sqref="J10:J13">
    <cfRule type="cellIs" dxfId="96" priority="74" operator="equal">
      <formula>0</formula>
    </cfRule>
  </conditionalFormatting>
  <conditionalFormatting sqref="K10:K13">
    <cfRule type="cellIs" dxfId="95" priority="73" operator="equal">
      <formula>0</formula>
    </cfRule>
  </conditionalFormatting>
  <conditionalFormatting sqref="L10:L13">
    <cfRule type="cellIs" dxfId="94" priority="72" operator="equal">
      <formula>0</formula>
    </cfRule>
  </conditionalFormatting>
  <conditionalFormatting sqref="M10:M13">
    <cfRule type="cellIs" dxfId="93" priority="71" operator="equal">
      <formula>0</formula>
    </cfRule>
  </conditionalFormatting>
  <conditionalFormatting sqref="D10:D13">
    <cfRule type="cellIs" dxfId="92" priority="69" operator="equal">
      <formula>0</formula>
    </cfRule>
  </conditionalFormatting>
  <conditionalFormatting sqref="E10:E13">
    <cfRule type="cellIs" dxfId="91" priority="68" operator="equal">
      <formula>0</formula>
    </cfRule>
  </conditionalFormatting>
  <conditionalFormatting sqref="F10:F13">
    <cfRule type="cellIs" dxfId="90" priority="67" operator="equal">
      <formula>0</formula>
    </cfRule>
  </conditionalFormatting>
  <conditionalFormatting sqref="G10:G13">
    <cfRule type="cellIs" dxfId="89" priority="66" operator="equal">
      <formula>0</formula>
    </cfRule>
  </conditionalFormatting>
  <conditionalFormatting sqref="H10:H13">
    <cfRule type="cellIs" dxfId="88" priority="65" operator="equal">
      <formula>0</formula>
    </cfRule>
  </conditionalFormatting>
  <conditionalFormatting sqref="B9:C9">
    <cfRule type="cellIs" dxfId="87" priority="64" operator="equal">
      <formula>0</formula>
    </cfRule>
  </conditionalFormatting>
  <conditionalFormatting sqref="I9">
    <cfRule type="cellIs" dxfId="86" priority="63" operator="equal">
      <formula>0</formula>
    </cfRule>
  </conditionalFormatting>
  <conditionalFormatting sqref="J9">
    <cfRule type="cellIs" dxfId="85" priority="62" operator="equal">
      <formula>0</formula>
    </cfRule>
  </conditionalFormatting>
  <conditionalFormatting sqref="K9">
    <cfRule type="cellIs" dxfId="84" priority="61" operator="equal">
      <formula>0</formula>
    </cfRule>
  </conditionalFormatting>
  <conditionalFormatting sqref="L9">
    <cfRule type="cellIs" dxfId="83" priority="60" operator="equal">
      <formula>0</formula>
    </cfRule>
  </conditionalFormatting>
  <conditionalFormatting sqref="M9">
    <cfRule type="cellIs" dxfId="82" priority="59" operator="equal">
      <formula>0</formula>
    </cfRule>
  </conditionalFormatting>
  <conditionalFormatting sqref="D9">
    <cfRule type="cellIs" dxfId="81" priority="57" operator="equal">
      <formula>0</formula>
    </cfRule>
  </conditionalFormatting>
  <conditionalFormatting sqref="E9">
    <cfRule type="cellIs" dxfId="80" priority="56" operator="equal">
      <formula>0</formula>
    </cfRule>
  </conditionalFormatting>
  <conditionalFormatting sqref="F9">
    <cfRule type="cellIs" dxfId="79" priority="55" operator="equal">
      <formula>0</formula>
    </cfRule>
  </conditionalFormatting>
  <conditionalFormatting sqref="G9">
    <cfRule type="cellIs" dxfId="78" priority="54" operator="equal">
      <formula>0</formula>
    </cfRule>
  </conditionalFormatting>
  <conditionalFormatting sqref="H9">
    <cfRule type="cellIs" dxfId="77" priority="53" operator="equal">
      <formula>0</formula>
    </cfRule>
  </conditionalFormatting>
  <conditionalFormatting sqref="I15">
    <cfRule type="cellIs" dxfId="76" priority="52" operator="equal">
      <formula>0</formula>
    </cfRule>
  </conditionalFormatting>
  <conditionalFormatting sqref="J15:J18">
    <cfRule type="cellIs" dxfId="75" priority="51" operator="equal">
      <formula>0</formula>
    </cfRule>
  </conditionalFormatting>
  <conditionalFormatting sqref="K15:K18">
    <cfRule type="cellIs" dxfId="74" priority="50" operator="equal">
      <formula>0</formula>
    </cfRule>
  </conditionalFormatting>
  <conditionalFormatting sqref="L15:L18">
    <cfRule type="cellIs" dxfId="73" priority="49" operator="equal">
      <formula>0</formula>
    </cfRule>
  </conditionalFormatting>
  <conditionalFormatting sqref="M15:M18">
    <cfRule type="cellIs" dxfId="72" priority="48" operator="equal">
      <formula>0</formula>
    </cfRule>
  </conditionalFormatting>
  <conditionalFormatting sqref="D15:D18">
    <cfRule type="cellIs" dxfId="71" priority="46" operator="equal">
      <formula>0</formula>
    </cfRule>
  </conditionalFormatting>
  <conditionalFormatting sqref="E15:E18">
    <cfRule type="cellIs" dxfId="70" priority="45" operator="equal">
      <formula>0</formula>
    </cfRule>
  </conditionalFormatting>
  <conditionalFormatting sqref="F15:F18">
    <cfRule type="cellIs" dxfId="69" priority="44" operator="equal">
      <formula>0</formula>
    </cfRule>
  </conditionalFormatting>
  <conditionalFormatting sqref="G15:G18">
    <cfRule type="cellIs" dxfId="68" priority="43" operator="equal">
      <formula>0</formula>
    </cfRule>
  </conditionalFormatting>
  <conditionalFormatting sqref="H15:H18">
    <cfRule type="cellIs" dxfId="67" priority="42" operator="equal">
      <formula>0</formula>
    </cfRule>
  </conditionalFormatting>
  <conditionalFormatting sqref="I20">
    <cfRule type="cellIs" dxfId="66" priority="41" operator="equal">
      <formula>0</formula>
    </cfRule>
  </conditionalFormatting>
  <conditionalFormatting sqref="J20:J23">
    <cfRule type="cellIs" dxfId="65" priority="40" operator="equal">
      <formula>0</formula>
    </cfRule>
  </conditionalFormatting>
  <conditionalFormatting sqref="K20:K23">
    <cfRule type="cellIs" dxfId="64" priority="39" operator="equal">
      <formula>0</formula>
    </cfRule>
  </conditionalFormatting>
  <conditionalFormatting sqref="L20:L23">
    <cfRule type="cellIs" dxfId="63" priority="38" operator="equal">
      <formula>0</formula>
    </cfRule>
  </conditionalFormatting>
  <conditionalFormatting sqref="M20:M23">
    <cfRule type="cellIs" dxfId="62" priority="37" operator="equal">
      <formula>0</formula>
    </cfRule>
  </conditionalFormatting>
  <conditionalFormatting sqref="D20:D23">
    <cfRule type="cellIs" dxfId="61" priority="35" operator="equal">
      <formula>0</formula>
    </cfRule>
  </conditionalFormatting>
  <conditionalFormatting sqref="E20:E23">
    <cfRule type="cellIs" dxfId="60" priority="34" operator="equal">
      <formula>0</formula>
    </cfRule>
  </conditionalFormatting>
  <conditionalFormatting sqref="F20:F23">
    <cfRule type="cellIs" dxfId="59" priority="33" operator="equal">
      <formula>0</formula>
    </cfRule>
  </conditionalFormatting>
  <conditionalFormatting sqref="G20:G23">
    <cfRule type="cellIs" dxfId="58" priority="32" operator="equal">
      <formula>0</formula>
    </cfRule>
  </conditionalFormatting>
  <conditionalFormatting sqref="H20:H23">
    <cfRule type="cellIs" dxfId="57" priority="31" operator="equal">
      <formula>0</formula>
    </cfRule>
  </conditionalFormatting>
  <conditionalFormatting sqref="I25">
    <cfRule type="cellIs" dxfId="56" priority="30" operator="equal">
      <formula>0</formula>
    </cfRule>
  </conditionalFormatting>
  <conditionalFormatting sqref="J25:J28">
    <cfRule type="cellIs" dxfId="55" priority="29" operator="equal">
      <formula>0</formula>
    </cfRule>
  </conditionalFormatting>
  <conditionalFormatting sqref="K25:K28">
    <cfRule type="cellIs" dxfId="54" priority="28" operator="equal">
      <formula>0</formula>
    </cfRule>
  </conditionalFormatting>
  <conditionalFormatting sqref="L25:L28">
    <cfRule type="cellIs" dxfId="53" priority="27" operator="equal">
      <formula>0</formula>
    </cfRule>
  </conditionalFormatting>
  <conditionalFormatting sqref="M25:M28">
    <cfRule type="cellIs" dxfId="52" priority="26" operator="equal">
      <formula>0</formula>
    </cfRule>
  </conditionalFormatting>
  <conditionalFormatting sqref="D25:D28">
    <cfRule type="cellIs" dxfId="51" priority="24" operator="equal">
      <formula>0</formula>
    </cfRule>
  </conditionalFormatting>
  <conditionalFormatting sqref="E25:E28">
    <cfRule type="cellIs" dxfId="50" priority="23" operator="equal">
      <formula>0</formula>
    </cfRule>
  </conditionalFormatting>
  <conditionalFormatting sqref="F25:F28">
    <cfRule type="cellIs" dxfId="49" priority="22" operator="equal">
      <formula>0</formula>
    </cfRule>
  </conditionalFormatting>
  <conditionalFormatting sqref="G25:G28">
    <cfRule type="cellIs" dxfId="48" priority="21" operator="equal">
      <formula>0</formula>
    </cfRule>
  </conditionalFormatting>
  <conditionalFormatting sqref="H25:H28">
    <cfRule type="cellIs" dxfId="47" priority="20" operator="equal">
      <formula>0</formula>
    </cfRule>
  </conditionalFormatting>
  <conditionalFormatting sqref="I30">
    <cfRule type="cellIs" dxfId="46" priority="19" operator="equal">
      <formula>0</formula>
    </cfRule>
  </conditionalFormatting>
  <conditionalFormatting sqref="J30:J33">
    <cfRule type="cellIs" dxfId="45" priority="18" operator="equal">
      <formula>0</formula>
    </cfRule>
  </conditionalFormatting>
  <conditionalFormatting sqref="K30:K33">
    <cfRule type="cellIs" dxfId="44" priority="17" operator="equal">
      <formula>0</formula>
    </cfRule>
  </conditionalFormatting>
  <conditionalFormatting sqref="L30:L33">
    <cfRule type="cellIs" dxfId="43" priority="16" operator="equal">
      <formula>0</formula>
    </cfRule>
  </conditionalFormatting>
  <conditionalFormatting sqref="M30:M33">
    <cfRule type="cellIs" dxfId="42" priority="15" operator="equal">
      <formula>0</formula>
    </cfRule>
  </conditionalFormatting>
  <conditionalFormatting sqref="D30:D33">
    <cfRule type="cellIs" dxfId="41" priority="13" operator="equal">
      <formula>0</formula>
    </cfRule>
  </conditionalFormatting>
  <conditionalFormatting sqref="E30:E33">
    <cfRule type="cellIs" dxfId="40" priority="12" operator="equal">
      <formula>0</formula>
    </cfRule>
  </conditionalFormatting>
  <conditionalFormatting sqref="F30:F33">
    <cfRule type="cellIs" dxfId="39" priority="11" operator="equal">
      <formula>0</formula>
    </cfRule>
  </conditionalFormatting>
  <conditionalFormatting sqref="G30:G33">
    <cfRule type="cellIs" dxfId="38" priority="10" operator="equal">
      <formula>0</formula>
    </cfRule>
  </conditionalFormatting>
  <conditionalFormatting sqref="H30:H33">
    <cfRule type="cellIs" dxfId="37" priority="9" operator="equal">
      <formula>0</formula>
    </cfRule>
  </conditionalFormatting>
  <conditionalFormatting sqref="S64">
    <cfRule type="cellIs" dxfId="36" priority="8" operator="equal">
      <formula>0</formula>
    </cfRule>
  </conditionalFormatting>
  <conditionalFormatting sqref="N38:N1048576 N2:N8 N11:N14 N16:N19 N21:N24 N26:N29 N31:N34">
    <cfRule type="cellIs" dxfId="35" priority="7" operator="equal">
      <formula>0</formula>
    </cfRule>
  </conditionalFormatting>
  <conditionalFormatting sqref="N10:N13">
    <cfRule type="cellIs" dxfId="34" priority="6" operator="equal">
      <formula>0</formula>
    </cfRule>
  </conditionalFormatting>
  <conditionalFormatting sqref="N9">
    <cfRule type="cellIs" dxfId="33" priority="5" operator="equal">
      <formula>0</formula>
    </cfRule>
  </conditionalFormatting>
  <conditionalFormatting sqref="N15:N18">
    <cfRule type="cellIs" dxfId="32" priority="4" operator="equal">
      <formula>0</formula>
    </cfRule>
  </conditionalFormatting>
  <conditionalFormatting sqref="N20:N23">
    <cfRule type="cellIs" dxfId="31" priority="3" operator="equal">
      <formula>0</formula>
    </cfRule>
  </conditionalFormatting>
  <conditionalFormatting sqref="N25:N28">
    <cfRule type="cellIs" dxfId="30" priority="2" operator="equal">
      <formula>0</formula>
    </cfRule>
  </conditionalFormatting>
  <conditionalFormatting sqref="N30:N33">
    <cfRule type="cellIs" dxfId="29"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4">
    <tabColor rgb="FFA50021"/>
  </sheetPr>
  <dimension ref="A1:AR31"/>
  <sheetViews>
    <sheetView showGridLines="0" workbookViewId="0">
      <selection sqref="A1:M1"/>
    </sheetView>
  </sheetViews>
  <sheetFormatPr defaultColWidth="9.140625" defaultRowHeight="11.25" x14ac:dyDescent="0.2"/>
  <cols>
    <col min="1" max="1" width="30.85546875" style="94" customWidth="1"/>
    <col min="2" max="12" width="8.140625" style="94" customWidth="1"/>
    <col min="13" max="14" width="9.140625" style="94"/>
    <col min="15" max="44" width="9.140625" style="128"/>
    <col min="45" max="16384" width="9.140625" style="94"/>
  </cols>
  <sheetData>
    <row r="1" spans="1:44" s="95" customFormat="1" ht="28.5" customHeight="1" x14ac:dyDescent="0.2">
      <c r="A1" s="690" t="s">
        <v>363</v>
      </c>
      <c r="B1" s="690"/>
      <c r="C1" s="690"/>
      <c r="D1" s="690"/>
      <c r="E1" s="690"/>
      <c r="F1" s="690"/>
      <c r="G1" s="690"/>
      <c r="H1" s="690"/>
      <c r="I1" s="690"/>
      <c r="J1" s="690"/>
      <c r="K1" s="690"/>
      <c r="L1" s="690"/>
      <c r="O1" s="295"/>
      <c r="P1" s="340"/>
      <c r="Q1" s="502"/>
      <c r="R1" s="502"/>
      <c r="S1" s="502"/>
      <c r="T1" s="502"/>
      <c r="U1" s="503"/>
      <c r="V1" s="502"/>
      <c r="W1" s="502"/>
      <c r="X1" s="502"/>
      <c r="Y1" s="502"/>
      <c r="Z1" s="502"/>
      <c r="AA1" s="502"/>
      <c r="AB1" s="227"/>
      <c r="AC1" s="227"/>
      <c r="AD1" s="227"/>
      <c r="AE1" s="227"/>
      <c r="AF1" s="227"/>
      <c r="AG1" s="227"/>
      <c r="AH1" s="227"/>
      <c r="AI1" s="227"/>
      <c r="AJ1" s="227"/>
      <c r="AK1" s="227"/>
      <c r="AL1" s="227"/>
      <c r="AM1" s="227"/>
      <c r="AN1" s="227"/>
      <c r="AO1" s="227"/>
      <c r="AP1" s="227"/>
      <c r="AQ1" s="227"/>
      <c r="AR1" s="227"/>
    </row>
    <row r="2" spans="1:44" s="77" customFormat="1" ht="15" customHeight="1" x14ac:dyDescent="0.2">
      <c r="A2" s="104"/>
      <c r="B2" s="91"/>
      <c r="C2" s="91"/>
      <c r="D2" s="91"/>
      <c r="E2" s="91"/>
      <c r="F2" s="91"/>
      <c r="G2" s="91"/>
      <c r="H2" s="91"/>
      <c r="I2" s="91"/>
      <c r="J2" s="91"/>
      <c r="K2" s="91"/>
      <c r="L2" s="91"/>
      <c r="O2" s="120"/>
      <c r="P2" s="375"/>
      <c r="Q2" s="375"/>
      <c r="R2" s="375"/>
      <c r="S2" s="375"/>
      <c r="T2" s="375"/>
      <c r="U2" s="375"/>
      <c r="V2" s="375"/>
      <c r="W2" s="375"/>
      <c r="X2" s="375"/>
      <c r="Y2" s="375"/>
      <c r="Z2" s="375"/>
      <c r="AA2" s="375"/>
      <c r="AB2" s="132"/>
      <c r="AC2" s="132"/>
      <c r="AD2" s="132"/>
      <c r="AE2" s="132"/>
      <c r="AF2" s="132"/>
      <c r="AG2" s="132"/>
      <c r="AH2" s="132"/>
      <c r="AI2" s="132"/>
      <c r="AJ2" s="132"/>
      <c r="AK2" s="132"/>
      <c r="AL2" s="132"/>
      <c r="AM2" s="132"/>
      <c r="AN2" s="132"/>
      <c r="AO2" s="132"/>
      <c r="AP2" s="132"/>
      <c r="AQ2" s="132"/>
      <c r="AR2" s="132"/>
    </row>
    <row r="3" spans="1:44" s="96" customFormat="1" ht="15" customHeight="1" x14ac:dyDescent="0.2">
      <c r="A3" s="103" t="s">
        <v>13</v>
      </c>
      <c r="B3" s="105"/>
      <c r="C3" s="105"/>
      <c r="D3" s="105"/>
      <c r="E3" s="105"/>
      <c r="F3" s="105"/>
      <c r="G3" s="105"/>
      <c r="H3" s="105"/>
      <c r="I3" s="105"/>
      <c r="J3" s="105"/>
      <c r="K3" s="105"/>
      <c r="L3" s="316" t="s">
        <v>68</v>
      </c>
      <c r="O3" s="300"/>
      <c r="P3" s="375"/>
      <c r="Q3" s="580"/>
      <c r="R3" s="580"/>
      <c r="S3" s="580"/>
      <c r="T3" s="580"/>
      <c r="U3" s="580"/>
      <c r="V3" s="580"/>
      <c r="W3" s="580"/>
      <c r="X3" s="580"/>
      <c r="Y3" s="580"/>
      <c r="Z3" s="580"/>
      <c r="AA3" s="580"/>
      <c r="AB3" s="543"/>
      <c r="AC3" s="543"/>
      <c r="AD3" s="543"/>
      <c r="AE3" s="543"/>
      <c r="AF3" s="543"/>
      <c r="AG3" s="543"/>
      <c r="AH3" s="543"/>
      <c r="AI3" s="543"/>
      <c r="AJ3" s="543"/>
      <c r="AK3" s="543"/>
      <c r="AL3" s="543"/>
      <c r="AM3" s="543"/>
      <c r="AN3" s="543"/>
      <c r="AO3" s="543"/>
      <c r="AP3" s="543"/>
      <c r="AQ3" s="543"/>
      <c r="AR3" s="543"/>
    </row>
    <row r="4" spans="1:44" s="77" customFormat="1" ht="28.5" customHeight="1" thickBot="1" x14ac:dyDescent="0.25">
      <c r="A4" s="106"/>
      <c r="B4" s="107">
        <v>2014</v>
      </c>
      <c r="C4" s="107">
        <v>2015</v>
      </c>
      <c r="D4" s="107">
        <v>2016</v>
      </c>
      <c r="E4" s="107">
        <v>2017</v>
      </c>
      <c r="F4" s="107">
        <v>2018</v>
      </c>
      <c r="G4" s="107">
        <v>2019</v>
      </c>
      <c r="H4" s="107">
        <v>2020</v>
      </c>
      <c r="I4" s="107">
        <v>2021</v>
      </c>
      <c r="J4" s="107">
        <v>2022</v>
      </c>
      <c r="K4" s="107">
        <v>2023</v>
      </c>
      <c r="L4" s="107">
        <v>2024</v>
      </c>
      <c r="O4" s="132"/>
      <c r="P4" s="132"/>
      <c r="Q4" s="580"/>
      <c r="R4" s="580"/>
      <c r="S4" s="580"/>
      <c r="T4" s="580"/>
      <c r="U4" s="580"/>
      <c r="V4" s="580"/>
      <c r="W4" s="580"/>
      <c r="X4" s="580"/>
      <c r="Y4" s="580"/>
      <c r="Z4" s="580"/>
      <c r="AA4" s="580"/>
      <c r="AB4" s="132"/>
      <c r="AC4" s="503"/>
      <c r="AD4" s="132"/>
      <c r="AE4" s="132"/>
      <c r="AF4" s="132"/>
      <c r="AG4" s="132"/>
      <c r="AH4" s="132"/>
      <c r="AI4" s="132"/>
      <c r="AJ4" s="132"/>
      <c r="AK4" s="132"/>
      <c r="AL4" s="132"/>
      <c r="AM4" s="132"/>
      <c r="AN4" s="132"/>
      <c r="AO4" s="132"/>
      <c r="AP4" s="132"/>
      <c r="AQ4" s="132"/>
      <c r="AR4" s="132"/>
    </row>
    <row r="5" spans="1:44" s="77" customFormat="1" ht="20.100000000000001" customHeight="1" thickTop="1" x14ac:dyDescent="0.2">
      <c r="A5" s="53" t="s">
        <v>11</v>
      </c>
      <c r="B5" s="466">
        <v>1093.21</v>
      </c>
      <c r="C5" s="466">
        <v>1096.6600000000001</v>
      </c>
      <c r="D5" s="466">
        <v>1107.8599999999999</v>
      </c>
      <c r="E5" s="466">
        <v>1133.3399999999999</v>
      </c>
      <c r="F5" s="466">
        <v>1170.25</v>
      </c>
      <c r="G5" s="466">
        <v>1209.94</v>
      </c>
      <c r="H5" s="466">
        <v>1250.75</v>
      </c>
      <c r="I5" s="466">
        <v>1294.1099999999999</v>
      </c>
      <c r="J5" s="466">
        <v>1368</v>
      </c>
      <c r="K5" s="466">
        <v>1466.66</v>
      </c>
      <c r="L5" s="466">
        <v>1582.75</v>
      </c>
      <c r="O5" s="132"/>
      <c r="P5" s="132"/>
      <c r="Q5" s="580"/>
      <c r="R5" s="580"/>
      <c r="S5" s="580"/>
      <c r="T5" s="580"/>
      <c r="U5" s="580"/>
      <c r="V5" s="580"/>
      <c r="W5" s="580"/>
      <c r="X5" s="580"/>
      <c r="Y5" s="580"/>
      <c r="Z5" s="580"/>
      <c r="AA5" s="580"/>
      <c r="AB5" s="132"/>
      <c r="AC5" s="132"/>
      <c r="AD5" s="132"/>
      <c r="AE5" s="132"/>
      <c r="AF5" s="132"/>
      <c r="AG5" s="132"/>
      <c r="AH5" s="132"/>
      <c r="AI5" s="132"/>
      <c r="AJ5" s="132"/>
      <c r="AK5" s="132"/>
      <c r="AL5" s="132"/>
      <c r="AM5" s="132"/>
      <c r="AN5" s="132"/>
      <c r="AO5" s="132"/>
      <c r="AP5" s="132"/>
      <c r="AQ5" s="132"/>
      <c r="AR5" s="132"/>
    </row>
    <row r="6" spans="1:44" s="77" customFormat="1" ht="20.100000000000001" customHeight="1" x14ac:dyDescent="0.2">
      <c r="A6" s="53" t="s">
        <v>120</v>
      </c>
      <c r="B6" s="467">
        <v>958.21</v>
      </c>
      <c r="C6" s="467">
        <v>967.68</v>
      </c>
      <c r="D6" s="467">
        <v>981.32</v>
      </c>
      <c r="E6" s="467">
        <v>1003.59</v>
      </c>
      <c r="F6" s="467">
        <v>1039.96</v>
      </c>
      <c r="G6" s="467">
        <v>1077.22</v>
      </c>
      <c r="H6" s="467">
        <v>1117.7</v>
      </c>
      <c r="I6" s="467">
        <v>1159.75</v>
      </c>
      <c r="J6" s="467">
        <v>1221.48</v>
      </c>
      <c r="K6" s="467">
        <v>1310.4000000000001</v>
      </c>
      <c r="L6" s="467">
        <v>1409.17</v>
      </c>
      <c r="O6" s="132"/>
      <c r="P6" s="132"/>
      <c r="Q6" s="580"/>
      <c r="R6" s="580"/>
      <c r="S6" s="580"/>
      <c r="T6" s="580"/>
      <c r="U6" s="580"/>
      <c r="V6" s="580"/>
      <c r="W6" s="580"/>
      <c r="X6" s="580"/>
      <c r="Y6" s="580"/>
      <c r="Z6" s="580"/>
      <c r="AA6" s="580"/>
      <c r="AB6" s="132"/>
      <c r="AC6" s="132"/>
      <c r="AD6" s="132"/>
      <c r="AE6" s="132"/>
      <c r="AF6" s="132"/>
      <c r="AG6" s="132"/>
      <c r="AH6" s="132"/>
      <c r="AI6" s="132"/>
      <c r="AJ6" s="132"/>
      <c r="AK6" s="132"/>
      <c r="AL6" s="132"/>
      <c r="AM6" s="132"/>
      <c r="AN6" s="132"/>
      <c r="AO6" s="132"/>
      <c r="AP6" s="132"/>
      <c r="AQ6" s="132"/>
      <c r="AR6" s="132"/>
    </row>
    <row r="7" spans="1:44" s="77" customFormat="1" ht="20.100000000000001" customHeight="1" x14ac:dyDescent="0.2">
      <c r="A7" s="38" t="s">
        <v>121</v>
      </c>
      <c r="B7" s="467">
        <v>1928.43</v>
      </c>
      <c r="C7" s="467">
        <v>1936.67</v>
      </c>
      <c r="D7" s="467">
        <v>1944.81</v>
      </c>
      <c r="E7" s="467">
        <v>1970.67</v>
      </c>
      <c r="F7" s="467">
        <v>1974.69</v>
      </c>
      <c r="G7" s="467">
        <v>1933.53</v>
      </c>
      <c r="H7" s="467">
        <v>1966.25</v>
      </c>
      <c r="I7" s="467">
        <v>1956.61</v>
      </c>
      <c r="J7" s="467">
        <v>2014.6</v>
      </c>
      <c r="K7" s="467">
        <v>2185.2800000000002</v>
      </c>
      <c r="L7" s="467">
        <v>2405.85</v>
      </c>
      <c r="O7" s="128"/>
      <c r="P7" s="132"/>
      <c r="Q7" s="580"/>
      <c r="R7" s="580"/>
      <c r="S7" s="580"/>
      <c r="T7" s="580"/>
      <c r="U7" s="580"/>
      <c r="V7" s="580"/>
      <c r="W7" s="580"/>
      <c r="X7" s="580"/>
      <c r="Y7" s="580"/>
      <c r="Z7" s="580"/>
      <c r="AA7" s="580"/>
      <c r="AB7" s="132"/>
      <c r="AC7" s="132"/>
      <c r="AD7" s="132"/>
      <c r="AE7" s="132"/>
      <c r="AF7" s="132"/>
      <c r="AG7" s="132"/>
      <c r="AH7" s="132"/>
      <c r="AI7" s="132"/>
      <c r="AJ7" s="132"/>
      <c r="AK7" s="132"/>
      <c r="AL7" s="132"/>
      <c r="AM7" s="132"/>
      <c r="AN7" s="132"/>
      <c r="AO7" s="132"/>
      <c r="AP7" s="132"/>
      <c r="AQ7" s="132"/>
      <c r="AR7" s="132"/>
    </row>
    <row r="8" spans="1:44" s="77" customFormat="1" ht="20.100000000000001" customHeight="1" x14ac:dyDescent="0.2">
      <c r="A8" s="212" t="s">
        <v>135</v>
      </c>
      <c r="B8" s="467">
        <v>1112.83</v>
      </c>
      <c r="C8" s="467">
        <v>1108.6500000000001</v>
      </c>
      <c r="D8" s="467">
        <v>1109.69</v>
      </c>
      <c r="E8" s="467">
        <v>1137.24</v>
      </c>
      <c r="F8" s="467">
        <v>1189.52</v>
      </c>
      <c r="G8" s="467">
        <v>1243.71</v>
      </c>
      <c r="H8" s="467">
        <v>1290.47</v>
      </c>
      <c r="I8" s="467">
        <v>1355.96</v>
      </c>
      <c r="J8" s="467">
        <v>1448.63</v>
      </c>
      <c r="K8" s="467">
        <v>1565.83</v>
      </c>
      <c r="L8" s="467">
        <v>1674.27</v>
      </c>
      <c r="O8" s="132"/>
      <c r="P8" s="132"/>
      <c r="Q8" s="132"/>
      <c r="R8" s="132"/>
      <c r="S8" s="132"/>
      <c r="T8" s="132"/>
      <c r="U8" s="132"/>
      <c r="V8" s="132"/>
      <c r="W8" s="132"/>
      <c r="X8" s="132"/>
      <c r="Y8" s="132"/>
      <c r="Z8" s="132"/>
      <c r="AA8" s="132"/>
      <c r="AB8" s="68"/>
      <c r="AC8" s="132"/>
      <c r="AD8" s="132"/>
      <c r="AE8" s="132"/>
      <c r="AF8" s="132"/>
      <c r="AG8" s="132"/>
      <c r="AH8" s="132"/>
      <c r="AI8" s="132"/>
      <c r="AJ8" s="132"/>
      <c r="AK8" s="132"/>
      <c r="AL8" s="132"/>
      <c r="AM8" s="132"/>
      <c r="AN8" s="132"/>
      <c r="AO8" s="132"/>
      <c r="AP8" s="132"/>
      <c r="AQ8" s="132"/>
      <c r="AR8" s="132"/>
    </row>
    <row r="9" spans="1:44" s="77" customFormat="1" ht="20.100000000000001" customHeight="1" x14ac:dyDescent="0.2">
      <c r="A9" s="53" t="s">
        <v>44</v>
      </c>
      <c r="B9" s="468">
        <v>2002.28</v>
      </c>
      <c r="C9" s="468">
        <v>1985.41</v>
      </c>
      <c r="D9" s="468">
        <v>1982.63</v>
      </c>
      <c r="E9" s="468">
        <v>2024.68</v>
      </c>
      <c r="F9" s="468">
        <v>2085.6</v>
      </c>
      <c r="G9" s="468">
        <v>2111.4</v>
      </c>
      <c r="H9" s="468">
        <v>1993.24</v>
      </c>
      <c r="I9" s="468">
        <v>2027.84</v>
      </c>
      <c r="J9" s="468">
        <v>2202.54</v>
      </c>
      <c r="K9" s="468">
        <v>2332.16</v>
      </c>
      <c r="L9" s="468">
        <v>2393.0300000000002</v>
      </c>
      <c r="O9" s="132"/>
      <c r="P9" s="132"/>
      <c r="Q9" s="651"/>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row>
    <row r="10" spans="1:44" s="77" customFormat="1" ht="20.100000000000001" customHeight="1" x14ac:dyDescent="0.2">
      <c r="A10" s="7" t="s">
        <v>192</v>
      </c>
      <c r="B10" s="469">
        <v>1313.3</v>
      </c>
      <c r="C10" s="469">
        <v>1292.21</v>
      </c>
      <c r="D10" s="469">
        <v>1292.3699999999999</v>
      </c>
      <c r="E10" s="469">
        <v>1303.6199999999999</v>
      </c>
      <c r="F10" s="469">
        <v>1350.43</v>
      </c>
      <c r="G10" s="469">
        <v>1400.22</v>
      </c>
      <c r="H10" s="469">
        <v>1426.6</v>
      </c>
      <c r="I10" s="469">
        <v>1489.71</v>
      </c>
      <c r="J10" s="469">
        <v>1584.35</v>
      </c>
      <c r="K10" s="469">
        <v>1696.04</v>
      </c>
      <c r="L10" s="469">
        <v>1853.4</v>
      </c>
      <c r="O10" s="132"/>
      <c r="P10" s="544"/>
      <c r="Q10" s="651"/>
      <c r="R10" s="651"/>
      <c r="S10" s="651"/>
      <c r="T10" s="651"/>
      <c r="U10" s="651"/>
      <c r="V10" s="651"/>
      <c r="W10" s="651"/>
      <c r="X10" s="651"/>
      <c r="Y10" s="651"/>
      <c r="Z10" s="651"/>
      <c r="AA10" s="651"/>
      <c r="AB10" s="132"/>
      <c r="AC10" s="132"/>
      <c r="AD10" s="132"/>
      <c r="AE10" s="132"/>
      <c r="AF10" s="132"/>
      <c r="AG10" s="132"/>
      <c r="AH10" s="132"/>
      <c r="AI10" s="132"/>
      <c r="AJ10" s="132"/>
      <c r="AK10" s="132"/>
      <c r="AL10" s="132"/>
      <c r="AM10" s="132"/>
      <c r="AN10" s="132"/>
      <c r="AO10" s="132"/>
      <c r="AP10" s="132"/>
      <c r="AQ10" s="132"/>
      <c r="AR10" s="132"/>
    </row>
    <row r="11" spans="1:44" s="76" customFormat="1" ht="15" customHeight="1" x14ac:dyDescent="0.2">
      <c r="A11" s="19" t="s">
        <v>326</v>
      </c>
      <c r="B11" s="87"/>
      <c r="C11" s="87"/>
      <c r="D11" s="87"/>
      <c r="E11" s="87"/>
      <c r="F11" s="87"/>
      <c r="G11" s="87"/>
      <c r="H11" s="87"/>
      <c r="I11" s="87"/>
      <c r="J11" s="87"/>
      <c r="K11" s="87"/>
      <c r="L11" s="87"/>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row>
    <row r="12" spans="1:44" s="108" customFormat="1" ht="15" customHeight="1" x14ac:dyDescent="0.2">
      <c r="A12" s="725" t="s">
        <v>7</v>
      </c>
      <c r="B12" s="725"/>
      <c r="C12" s="725"/>
      <c r="D12" s="725"/>
      <c r="E12" s="725"/>
      <c r="F12" s="725"/>
      <c r="G12" s="725"/>
      <c r="H12" s="725"/>
      <c r="I12" s="725"/>
      <c r="J12" s="725"/>
      <c r="K12" s="725"/>
      <c r="L12" s="725"/>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2"/>
      <c r="AM12" s="652"/>
      <c r="AN12" s="652"/>
      <c r="AO12" s="652"/>
      <c r="AP12" s="652"/>
      <c r="AQ12" s="652"/>
      <c r="AR12" s="652"/>
    </row>
    <row r="13" spans="1:44" s="108" customFormat="1" ht="15" customHeight="1" x14ac:dyDescent="0.2">
      <c r="A13" s="725" t="s">
        <v>8</v>
      </c>
      <c r="B13" s="725"/>
      <c r="C13" s="725"/>
      <c r="D13" s="725"/>
      <c r="E13" s="725"/>
      <c r="F13" s="725"/>
      <c r="G13" s="725"/>
      <c r="H13" s="725"/>
      <c r="I13" s="725"/>
      <c r="J13" s="725"/>
      <c r="K13" s="725"/>
      <c r="L13" s="725"/>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2"/>
      <c r="AM13" s="652"/>
      <c r="AN13" s="652"/>
      <c r="AO13" s="652"/>
      <c r="AP13" s="652"/>
      <c r="AQ13" s="652"/>
      <c r="AR13" s="652"/>
    </row>
    <row r="14" spans="1:44" s="108" customFormat="1" ht="27" customHeight="1" x14ac:dyDescent="0.2">
      <c r="A14" s="691" t="s">
        <v>193</v>
      </c>
      <c r="B14" s="691"/>
      <c r="C14" s="691"/>
      <c r="D14" s="691"/>
      <c r="E14" s="691"/>
      <c r="F14" s="691"/>
      <c r="G14" s="691"/>
      <c r="H14" s="691"/>
      <c r="I14" s="691"/>
      <c r="J14" s="691"/>
      <c r="K14" s="691"/>
      <c r="L14" s="691"/>
      <c r="O14" s="132"/>
      <c r="P14" s="340"/>
      <c r="Q14" s="339"/>
      <c r="R14" s="132"/>
      <c r="S14" s="132"/>
      <c r="T14" s="132"/>
      <c r="U14" s="652"/>
      <c r="V14" s="652"/>
      <c r="W14" s="652"/>
      <c r="X14" s="652"/>
      <c r="Y14" s="652"/>
      <c r="Z14" s="652"/>
      <c r="AA14" s="652"/>
      <c r="AB14" s="652"/>
      <c r="AC14" s="652"/>
      <c r="AD14" s="652"/>
      <c r="AE14" s="652"/>
      <c r="AF14" s="652"/>
      <c r="AG14" s="652"/>
      <c r="AH14" s="652"/>
      <c r="AI14" s="652"/>
      <c r="AJ14" s="652"/>
      <c r="AK14" s="652"/>
      <c r="AL14" s="652"/>
      <c r="AM14" s="652"/>
      <c r="AN14" s="652"/>
      <c r="AO14" s="652"/>
      <c r="AP14" s="652"/>
      <c r="AQ14" s="652"/>
      <c r="AR14" s="652"/>
    </row>
    <row r="15" spans="1:44" ht="12.75" x14ac:dyDescent="0.2">
      <c r="O15" s="132"/>
      <c r="P15" s="375"/>
      <c r="Q15" s="340"/>
      <c r="R15" s="132"/>
      <c r="S15" s="132"/>
      <c r="T15" s="132"/>
    </row>
    <row r="16" spans="1:44" x14ac:dyDescent="0.2">
      <c r="O16" s="132"/>
      <c r="P16" s="68"/>
      <c r="Q16" s="68"/>
      <c r="R16" s="132"/>
      <c r="S16" s="132"/>
      <c r="T16" s="132"/>
    </row>
    <row r="17" spans="1:20" x14ac:dyDescent="0.2">
      <c r="O17" s="132"/>
      <c r="P17" s="68"/>
      <c r="Q17" s="562"/>
      <c r="R17" s="132"/>
      <c r="S17" s="132"/>
      <c r="T17" s="132"/>
    </row>
    <row r="18" spans="1:20" x14ac:dyDescent="0.2">
      <c r="O18" s="132"/>
      <c r="P18" s="120"/>
      <c r="Q18" s="601"/>
      <c r="R18" s="132"/>
      <c r="S18" s="132"/>
      <c r="T18" s="132"/>
    </row>
    <row r="19" spans="1:20" x14ac:dyDescent="0.2">
      <c r="O19" s="132"/>
      <c r="P19" s="120"/>
      <c r="Q19" s="601"/>
      <c r="R19" s="132"/>
      <c r="S19" s="132"/>
      <c r="T19" s="132"/>
    </row>
    <row r="20" spans="1:20" x14ac:dyDescent="0.2">
      <c r="O20" s="652"/>
      <c r="P20" s="120"/>
      <c r="Q20" s="601"/>
      <c r="R20" s="652"/>
      <c r="S20" s="652"/>
      <c r="T20" s="652"/>
    </row>
    <row r="21" spans="1:20" x14ac:dyDescent="0.2">
      <c r="O21" s="652"/>
      <c r="P21" s="120"/>
      <c r="Q21" s="601"/>
      <c r="R21" s="652"/>
      <c r="S21" s="652"/>
      <c r="T21" s="652"/>
    </row>
    <row r="22" spans="1:20" x14ac:dyDescent="0.2">
      <c r="Q22" s="601"/>
    </row>
    <row r="25" spans="1:20" ht="12" x14ac:dyDescent="0.2">
      <c r="A25" s="724"/>
      <c r="B25" s="724"/>
      <c r="C25" s="724"/>
      <c r="D25" s="724"/>
      <c r="E25" s="724"/>
      <c r="F25" s="724"/>
      <c r="G25" s="724"/>
      <c r="H25" s="724"/>
      <c r="I25" s="724"/>
      <c r="J25" s="724"/>
      <c r="K25" s="724"/>
      <c r="L25" s="724"/>
      <c r="M25" s="724"/>
      <c r="P25" s="574"/>
    </row>
    <row r="26" spans="1:20" ht="15.75" customHeight="1" x14ac:dyDescent="0.2"/>
    <row r="27" spans="1:20" x14ac:dyDescent="0.2">
      <c r="P27" s="68"/>
    </row>
    <row r="31" spans="1:20" x14ac:dyDescent="0.2">
      <c r="P31" s="225"/>
    </row>
  </sheetData>
  <mergeCells count="5">
    <mergeCell ref="A25:M25"/>
    <mergeCell ref="A1:L1"/>
    <mergeCell ref="A12:L12"/>
    <mergeCell ref="A13:L13"/>
    <mergeCell ref="A14:L14"/>
  </mergeCells>
  <phoneticPr fontId="17" type="noConversion"/>
  <conditionalFormatting sqref="A12:A1048576 A1:A7 A9:A10 N6:N10 M1:N5 O14:O21 AB1:XFD3 AC8:XFD8 M24:XFD24 M11:N23 O22:P22 U11:XFD23 O23 Q23:T23 M26:XFD26 N25:O25 Q25:XFD25 R14:T22 AB5:XFD7 AB4 AD4:XFD4 AB9:XFD10 M28:XFD30 M27:O27 Q27:XFD27 M33:XFD1048576 M31:O32 Q31:XFD32 B5:J10">
    <cfRule type="cellIs" dxfId="28" priority="47" operator="equal">
      <formula>0</formula>
    </cfRule>
  </conditionalFormatting>
  <conditionalFormatting sqref="A11">
    <cfRule type="cellIs" dxfId="27" priority="46" operator="equal">
      <formula>0</formula>
    </cfRule>
  </conditionalFormatting>
  <conditionalFormatting sqref="C2:C4 C11 C15:C24 D4:E4 C26:C1048576">
    <cfRule type="cellIs" dxfId="26" priority="45" operator="equal">
      <formula>0</formula>
    </cfRule>
  </conditionalFormatting>
  <conditionalFormatting sqref="B2:B4 B11 B15:B24 B26:B1048576">
    <cfRule type="cellIs" dxfId="25" priority="42" operator="equal">
      <formula>0</formula>
    </cfRule>
  </conditionalFormatting>
  <conditionalFormatting sqref="E2:E3 E11 E15:E24 E26:E1048576">
    <cfRule type="cellIs" dxfId="24" priority="40" operator="equal">
      <formula>0</formula>
    </cfRule>
  </conditionalFormatting>
  <conditionalFormatting sqref="A8">
    <cfRule type="cellIs" dxfId="23" priority="38" operator="equal">
      <formula>0</formula>
    </cfRule>
  </conditionalFormatting>
  <conditionalFormatting sqref="D2:D3 D11 D15:D24 D26:D1048576">
    <cfRule type="cellIs" dxfId="22" priority="37" operator="equal">
      <formula>0</formula>
    </cfRule>
  </conditionalFormatting>
  <conditionalFormatting sqref="F4">
    <cfRule type="cellIs" dxfId="21" priority="35" operator="equal">
      <formula>0</formula>
    </cfRule>
  </conditionalFormatting>
  <conditionalFormatting sqref="F2:F3 F11 F15:F24 F26:F1048576">
    <cfRule type="cellIs" dxfId="20" priority="33" operator="equal">
      <formula>0</formula>
    </cfRule>
  </conditionalFormatting>
  <conditionalFormatting sqref="G4">
    <cfRule type="cellIs" dxfId="19" priority="32" operator="equal">
      <formula>0</formula>
    </cfRule>
  </conditionalFormatting>
  <conditionalFormatting sqref="G2:G3 G11 G15:G24 G26:G1048576">
    <cfRule type="cellIs" dxfId="18" priority="30" operator="equal">
      <formula>0</formula>
    </cfRule>
  </conditionalFormatting>
  <conditionalFormatting sqref="H4">
    <cfRule type="cellIs" dxfId="17" priority="27" operator="equal">
      <formula>0</formula>
    </cfRule>
  </conditionalFormatting>
  <conditionalFormatting sqref="P16:Q16 P18:P21">
    <cfRule type="cellIs" dxfId="16" priority="28" operator="equal">
      <formula>0</formula>
    </cfRule>
  </conditionalFormatting>
  <conditionalFormatting sqref="H2:H3 H11 H15:H24 H26:H1048576">
    <cfRule type="cellIs" dxfId="15" priority="25" operator="equal">
      <formula>0</formula>
    </cfRule>
  </conditionalFormatting>
  <conditionalFormatting sqref="O1:O3">
    <cfRule type="cellIs" dxfId="14" priority="24" operator="equal">
      <formula>0</formula>
    </cfRule>
  </conditionalFormatting>
  <conditionalFormatting sqref="AB8">
    <cfRule type="cellIs" dxfId="13" priority="23" operator="equal">
      <formula>0</formula>
    </cfRule>
  </conditionalFormatting>
  <conditionalFormatting sqref="P25">
    <cfRule type="cellIs" dxfId="12" priority="18" operator="equal">
      <formula>0</formula>
    </cfRule>
  </conditionalFormatting>
  <conditionalFormatting sqref="I4">
    <cfRule type="cellIs" dxfId="11" priority="17" operator="equal">
      <formula>0</formula>
    </cfRule>
  </conditionalFormatting>
  <conditionalFormatting sqref="I2:I3 I11 I15:I24 I26:I1048576">
    <cfRule type="cellIs" dxfId="10" priority="15" operator="equal">
      <formula>0</formula>
    </cfRule>
  </conditionalFormatting>
  <conditionalFormatting sqref="J4">
    <cfRule type="cellIs" dxfId="9" priority="13" operator="equal">
      <formula>0</formula>
    </cfRule>
  </conditionalFormatting>
  <conditionalFormatting sqref="J2:J3 J11 J15:J24 J26:J1048576">
    <cfRule type="cellIs" dxfId="8" priority="11" operator="equal">
      <formula>0</formula>
    </cfRule>
  </conditionalFormatting>
  <conditionalFormatting sqref="P31">
    <cfRule type="cellIs" dxfId="7" priority="9" operator="equal">
      <formula>0</formula>
    </cfRule>
  </conditionalFormatting>
  <conditionalFormatting sqref="K5:K10">
    <cfRule type="cellIs" dxfId="6" priority="7" operator="equal">
      <formula>0</formula>
    </cfRule>
  </conditionalFormatting>
  <conditionalFormatting sqref="K4">
    <cfRule type="cellIs" dxfId="5" priority="6" operator="equal">
      <formula>0</formula>
    </cfRule>
  </conditionalFormatting>
  <conditionalFormatting sqref="K2:K3 K11 K15:K24 K26:K1048576">
    <cfRule type="cellIs" dxfId="4" priority="5" operator="equal">
      <formula>0</formula>
    </cfRule>
  </conditionalFormatting>
  <conditionalFormatting sqref="P32">
    <cfRule type="cellIs" dxfId="3" priority="4" operator="equal">
      <formula>0</formula>
    </cfRule>
  </conditionalFormatting>
  <conditionalFormatting sqref="L5:L10">
    <cfRule type="cellIs" dxfId="2" priority="3" operator="equal">
      <formula>0</formula>
    </cfRule>
  </conditionalFormatting>
  <conditionalFormatting sqref="L4">
    <cfRule type="cellIs" dxfId="1" priority="2" operator="equal">
      <formula>0</formula>
    </cfRule>
  </conditionalFormatting>
  <conditionalFormatting sqref="L2:L3 L11 L15:L24 L26:L1048576">
    <cfRule type="cellIs" dxfId="0" priority="1" operator="equal">
      <formula>0</formula>
    </cfRule>
  </conditionalFormatting>
  <printOptions horizontalCentered="1"/>
  <pageMargins left="0.19685039370078741" right="0.19685039370078741" top="1.5748031496062993" bottom="0.39370078740157483" header="0.51181102362204722" footer="0"/>
  <pageSetup paperSize="9" scale="85" fitToWidth="0" orientation="portrait" r:id="rId1"/>
  <headerFooter>
    <oddHeader>&amp;C&amp;G</oddHeader>
  </headerFooter>
  <drawing r:id="rId2"/>
  <legacyDrawingHF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42">
    <tabColor rgb="FFE1EAEF"/>
  </sheetPr>
  <dimension ref="A1"/>
  <sheetViews>
    <sheetView showGridLines="0" topLeftCell="A34" workbookViewId="0">
      <selection sqref="A1:M1"/>
    </sheetView>
  </sheetViews>
  <sheetFormatPr defaultColWidth="8.7109375" defaultRowHeight="15" x14ac:dyDescent="0.25"/>
  <cols>
    <col min="1" max="16384" width="8.7109375" style="336"/>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45B7-F3F1-4AD2-B937-E86C612471DF}">
  <dimension ref="A1:J51"/>
  <sheetViews>
    <sheetView showGridLines="0" zoomScaleNormal="100" workbookViewId="0">
      <selection sqref="A1:M1"/>
    </sheetView>
  </sheetViews>
  <sheetFormatPr defaultRowHeight="12.75" x14ac:dyDescent="0.2"/>
  <cols>
    <col min="1" max="1" width="2.42578125" customWidth="1"/>
    <col min="2" max="10" width="10.5703125" customWidth="1"/>
    <col min="14" max="14" width="9.140625" customWidth="1"/>
  </cols>
  <sheetData>
    <row r="1" spans="1:10" ht="13.5" thickTop="1" x14ac:dyDescent="0.2">
      <c r="A1" s="727" t="s">
        <v>129</v>
      </c>
      <c r="B1" s="728"/>
      <c r="C1" s="728"/>
      <c r="D1" s="273"/>
      <c r="E1" s="273"/>
      <c r="F1" s="273"/>
      <c r="G1" s="273"/>
      <c r="H1" s="273"/>
      <c r="I1" s="273"/>
      <c r="J1" s="273"/>
    </row>
    <row r="2" spans="1:10" x14ac:dyDescent="0.2">
      <c r="A2" s="729"/>
      <c r="B2" s="730"/>
      <c r="C2" s="730"/>
      <c r="D2" s="273"/>
      <c r="E2" s="273"/>
      <c r="F2" s="273"/>
      <c r="G2" s="273"/>
      <c r="H2" s="273"/>
      <c r="I2" s="273"/>
      <c r="J2" s="273"/>
    </row>
    <row r="3" spans="1:10" ht="12.6" customHeight="1" x14ac:dyDescent="0.2">
      <c r="A3" s="731" t="s">
        <v>228</v>
      </c>
      <c r="B3" s="731"/>
      <c r="C3" s="731"/>
      <c r="D3" s="731"/>
      <c r="E3" s="731"/>
      <c r="F3" s="731"/>
      <c r="G3" s="731"/>
      <c r="H3" s="731"/>
      <c r="I3" s="731"/>
      <c r="J3" s="731"/>
    </row>
    <row r="4" spans="1:10" x14ac:dyDescent="0.2">
      <c r="A4" s="731"/>
      <c r="B4" s="731"/>
      <c r="C4" s="731"/>
      <c r="D4" s="731"/>
      <c r="E4" s="731"/>
      <c r="F4" s="731"/>
      <c r="G4" s="731"/>
      <c r="H4" s="731"/>
      <c r="I4" s="731"/>
      <c r="J4" s="731"/>
    </row>
    <row r="5" spans="1:10" x14ac:dyDescent="0.2">
      <c r="A5" s="731"/>
      <c r="B5" s="731"/>
      <c r="C5" s="731"/>
      <c r="D5" s="731"/>
      <c r="E5" s="731"/>
      <c r="F5" s="731"/>
      <c r="G5" s="731"/>
      <c r="H5" s="731"/>
      <c r="I5" s="731"/>
      <c r="J5" s="731"/>
    </row>
    <row r="6" spans="1:10" x14ac:dyDescent="0.2">
      <c r="A6" s="731"/>
      <c r="B6" s="731"/>
      <c r="C6" s="731"/>
      <c r="D6" s="731"/>
      <c r="E6" s="731"/>
      <c r="F6" s="731"/>
      <c r="G6" s="731"/>
      <c r="H6" s="731"/>
      <c r="I6" s="731"/>
      <c r="J6" s="731"/>
    </row>
    <row r="7" spans="1:10" x14ac:dyDescent="0.2">
      <c r="A7" s="731"/>
      <c r="B7" s="731"/>
      <c r="C7" s="731"/>
      <c r="D7" s="731"/>
      <c r="E7" s="731"/>
      <c r="F7" s="731"/>
      <c r="G7" s="731"/>
      <c r="H7" s="731"/>
      <c r="I7" s="731"/>
      <c r="J7" s="731"/>
    </row>
    <row r="8" spans="1:10" x14ac:dyDescent="0.2">
      <c r="A8" s="731"/>
      <c r="B8" s="731"/>
      <c r="C8" s="731"/>
      <c r="D8" s="731"/>
      <c r="E8" s="731"/>
      <c r="F8" s="731"/>
      <c r="G8" s="731"/>
      <c r="H8" s="731"/>
      <c r="I8" s="731"/>
      <c r="J8" s="731"/>
    </row>
    <row r="9" spans="1:10" x14ac:dyDescent="0.2">
      <c r="A9" s="731"/>
      <c r="B9" s="731"/>
      <c r="C9" s="731"/>
      <c r="D9" s="731"/>
      <c r="E9" s="731"/>
      <c r="F9" s="731"/>
      <c r="G9" s="731"/>
      <c r="H9" s="731"/>
      <c r="I9" s="731"/>
      <c r="J9" s="731"/>
    </row>
    <row r="10" spans="1:10" x14ac:dyDescent="0.2">
      <c r="A10" s="731"/>
      <c r="B10" s="731"/>
      <c r="C10" s="731"/>
      <c r="D10" s="731"/>
      <c r="E10" s="731"/>
      <c r="F10" s="731"/>
      <c r="G10" s="731"/>
      <c r="H10" s="731"/>
      <c r="I10" s="731"/>
      <c r="J10" s="731"/>
    </row>
    <row r="11" spans="1:10" x14ac:dyDescent="0.2">
      <c r="A11" s="731"/>
      <c r="B11" s="731"/>
      <c r="C11" s="731"/>
      <c r="D11" s="731"/>
      <c r="E11" s="731"/>
      <c r="F11" s="731"/>
      <c r="G11" s="731"/>
      <c r="H11" s="731"/>
      <c r="I11" s="731"/>
      <c r="J11" s="731"/>
    </row>
    <row r="12" spans="1:10" x14ac:dyDescent="0.2">
      <c r="A12" s="731"/>
      <c r="B12" s="731"/>
      <c r="C12" s="731"/>
      <c r="D12" s="731"/>
      <c r="E12" s="731"/>
      <c r="F12" s="731"/>
      <c r="G12" s="731"/>
      <c r="H12" s="731"/>
      <c r="I12" s="731"/>
      <c r="J12" s="731"/>
    </row>
    <row r="13" spans="1:10" x14ac:dyDescent="0.2">
      <c r="A13" s="731"/>
      <c r="B13" s="731"/>
      <c r="C13" s="731"/>
      <c r="D13" s="731"/>
      <c r="E13" s="731"/>
      <c r="F13" s="731"/>
      <c r="G13" s="731"/>
      <c r="H13" s="731"/>
      <c r="I13" s="731"/>
      <c r="J13" s="731"/>
    </row>
    <row r="14" spans="1:10" x14ac:dyDescent="0.2">
      <c r="A14" s="731"/>
      <c r="B14" s="731"/>
      <c r="C14" s="731"/>
      <c r="D14" s="731"/>
      <c r="E14" s="731"/>
      <c r="F14" s="731"/>
      <c r="G14" s="731"/>
      <c r="H14" s="731"/>
      <c r="I14" s="731"/>
      <c r="J14" s="731"/>
    </row>
    <row r="15" spans="1:10" x14ac:dyDescent="0.2">
      <c r="A15" s="731"/>
      <c r="B15" s="731"/>
      <c r="C15" s="731"/>
      <c r="D15" s="731"/>
      <c r="E15" s="731"/>
      <c r="F15" s="731"/>
      <c r="G15" s="731"/>
      <c r="H15" s="731"/>
      <c r="I15" s="731"/>
      <c r="J15" s="731"/>
    </row>
    <row r="16" spans="1:10" x14ac:dyDescent="0.2">
      <c r="A16" s="731"/>
      <c r="B16" s="731"/>
      <c r="C16" s="731"/>
      <c r="D16" s="731"/>
      <c r="E16" s="731"/>
      <c r="F16" s="731"/>
      <c r="G16" s="731"/>
      <c r="H16" s="731"/>
      <c r="I16" s="731"/>
      <c r="J16" s="731"/>
    </row>
    <row r="17" spans="1:10" x14ac:dyDescent="0.2">
      <c r="A17" s="731"/>
      <c r="B17" s="731"/>
      <c r="C17" s="731"/>
      <c r="D17" s="731"/>
      <c r="E17" s="731"/>
      <c r="F17" s="731"/>
      <c r="G17" s="731"/>
      <c r="H17" s="731"/>
      <c r="I17" s="731"/>
      <c r="J17" s="731"/>
    </row>
    <row r="18" spans="1:10" x14ac:dyDescent="0.2">
      <c r="A18" s="731"/>
      <c r="B18" s="731"/>
      <c r="C18" s="731"/>
      <c r="D18" s="731"/>
      <c r="E18" s="731"/>
      <c r="F18" s="731"/>
      <c r="G18" s="731"/>
      <c r="H18" s="731"/>
      <c r="I18" s="731"/>
      <c r="J18" s="731"/>
    </row>
    <row r="19" spans="1:10" x14ac:dyDescent="0.2">
      <c r="A19" s="731"/>
      <c r="B19" s="731"/>
      <c r="C19" s="731"/>
      <c r="D19" s="731"/>
      <c r="E19" s="731"/>
      <c r="F19" s="731"/>
      <c r="G19" s="731"/>
      <c r="H19" s="731"/>
      <c r="I19" s="731"/>
      <c r="J19" s="731"/>
    </row>
    <row r="20" spans="1:10" ht="14.1" customHeight="1" x14ac:dyDescent="0.2">
      <c r="A20" s="726" t="s">
        <v>229</v>
      </c>
      <c r="B20" s="726"/>
      <c r="C20" s="726"/>
      <c r="D20" s="726"/>
      <c r="E20" s="726"/>
      <c r="F20" s="726"/>
      <c r="G20" s="726"/>
      <c r="H20" s="726"/>
      <c r="I20" s="726"/>
      <c r="J20" s="726"/>
    </row>
    <row r="21" spans="1:10" ht="14.1" customHeight="1" x14ac:dyDescent="0.2">
      <c r="A21" s="726"/>
      <c r="B21" s="726"/>
      <c r="C21" s="726"/>
      <c r="D21" s="726"/>
      <c r="E21" s="726"/>
      <c r="F21" s="726"/>
      <c r="G21" s="726"/>
      <c r="H21" s="726"/>
      <c r="I21" s="726"/>
      <c r="J21" s="726"/>
    </row>
    <row r="22" spans="1:10" ht="14.1" customHeight="1" x14ac:dyDescent="0.2">
      <c r="A22" s="726"/>
      <c r="B22" s="726"/>
      <c r="C22" s="726"/>
      <c r="D22" s="726"/>
      <c r="E22" s="726"/>
      <c r="F22" s="726"/>
      <c r="G22" s="726"/>
      <c r="H22" s="726"/>
      <c r="I22" s="726"/>
      <c r="J22" s="726"/>
    </row>
    <row r="23" spans="1:10" ht="14.1" customHeight="1" x14ac:dyDescent="0.2">
      <c r="A23" s="726"/>
      <c r="B23" s="726"/>
      <c r="C23" s="726"/>
      <c r="D23" s="726"/>
      <c r="E23" s="726"/>
      <c r="F23" s="726"/>
      <c r="G23" s="726"/>
      <c r="H23" s="726"/>
      <c r="I23" s="726"/>
      <c r="J23" s="726"/>
    </row>
    <row r="24" spans="1:10" ht="14.1" customHeight="1" x14ac:dyDescent="0.2">
      <c r="A24" s="726"/>
      <c r="B24" s="726"/>
      <c r="C24" s="726"/>
      <c r="D24" s="726"/>
      <c r="E24" s="726"/>
      <c r="F24" s="726"/>
      <c r="G24" s="726"/>
      <c r="H24" s="726"/>
      <c r="I24" s="726"/>
      <c r="J24" s="726"/>
    </row>
    <row r="25" spans="1:10" x14ac:dyDescent="0.2">
      <c r="A25" s="731" t="s">
        <v>425</v>
      </c>
      <c r="B25" s="732"/>
      <c r="C25" s="732"/>
      <c r="D25" s="732"/>
      <c r="E25" s="732"/>
      <c r="F25" s="732"/>
      <c r="G25" s="732"/>
      <c r="H25" s="732"/>
      <c r="I25" s="732"/>
      <c r="J25" s="732"/>
    </row>
    <row r="26" spans="1:10" x14ac:dyDescent="0.2">
      <c r="A26" s="732"/>
      <c r="B26" s="732"/>
      <c r="C26" s="732"/>
      <c r="D26" s="732"/>
      <c r="E26" s="732"/>
      <c r="F26" s="732"/>
      <c r="G26" s="732"/>
      <c r="H26" s="732"/>
      <c r="I26" s="732"/>
      <c r="J26" s="732"/>
    </row>
    <row r="27" spans="1:10" x14ac:dyDescent="0.2">
      <c r="A27" s="732"/>
      <c r="B27" s="732"/>
      <c r="C27" s="732"/>
      <c r="D27" s="732"/>
      <c r="E27" s="732"/>
      <c r="F27" s="732"/>
      <c r="G27" s="732"/>
      <c r="H27" s="732"/>
      <c r="I27" s="732"/>
      <c r="J27" s="732"/>
    </row>
    <row r="28" spans="1:10" x14ac:dyDescent="0.2">
      <c r="A28" s="732"/>
      <c r="B28" s="732"/>
      <c r="C28" s="732"/>
      <c r="D28" s="732"/>
      <c r="E28" s="732"/>
      <c r="F28" s="732"/>
      <c r="G28" s="732"/>
      <c r="H28" s="732"/>
      <c r="I28" s="732"/>
      <c r="J28" s="732"/>
    </row>
    <row r="29" spans="1:10" x14ac:dyDescent="0.2">
      <c r="A29" s="732"/>
      <c r="B29" s="732"/>
      <c r="C29" s="732"/>
      <c r="D29" s="732"/>
      <c r="E29" s="732"/>
      <c r="F29" s="732"/>
      <c r="G29" s="732"/>
      <c r="H29" s="732"/>
      <c r="I29" s="732"/>
      <c r="J29" s="732"/>
    </row>
    <row r="30" spans="1:10" x14ac:dyDescent="0.2">
      <c r="A30" s="732"/>
      <c r="B30" s="732"/>
      <c r="C30" s="732"/>
      <c r="D30" s="732"/>
      <c r="E30" s="732"/>
      <c r="F30" s="732"/>
      <c r="G30" s="732"/>
      <c r="H30" s="732"/>
      <c r="I30" s="732"/>
      <c r="J30" s="732"/>
    </row>
    <row r="31" spans="1:10" x14ac:dyDescent="0.2">
      <c r="A31" s="732"/>
      <c r="B31" s="732"/>
      <c r="C31" s="732"/>
      <c r="D31" s="732"/>
      <c r="E31" s="732"/>
      <c r="F31" s="732"/>
      <c r="G31" s="732"/>
      <c r="H31" s="732"/>
      <c r="I31" s="732"/>
      <c r="J31" s="732"/>
    </row>
    <row r="32" spans="1:10" x14ac:dyDescent="0.2">
      <c r="A32" s="732"/>
      <c r="B32" s="732"/>
      <c r="C32" s="732"/>
      <c r="D32" s="732"/>
      <c r="E32" s="732"/>
      <c r="F32" s="732"/>
      <c r="G32" s="732"/>
      <c r="H32" s="732"/>
      <c r="I32" s="732"/>
      <c r="J32" s="732"/>
    </row>
    <row r="33" spans="1:10" x14ac:dyDescent="0.2">
      <c r="A33" s="732"/>
      <c r="B33" s="732"/>
      <c r="C33" s="732"/>
      <c r="D33" s="732"/>
      <c r="E33" s="732"/>
      <c r="F33" s="732"/>
      <c r="G33" s="732"/>
      <c r="H33" s="732"/>
      <c r="I33" s="732"/>
      <c r="J33" s="732"/>
    </row>
    <row r="34" spans="1:10" x14ac:dyDescent="0.2">
      <c r="A34" s="732"/>
      <c r="B34" s="732"/>
      <c r="C34" s="732"/>
      <c r="D34" s="732"/>
      <c r="E34" s="732"/>
      <c r="F34" s="732"/>
      <c r="G34" s="732"/>
      <c r="H34" s="732"/>
      <c r="I34" s="732"/>
      <c r="J34" s="732"/>
    </row>
    <row r="35" spans="1:10" x14ac:dyDescent="0.2">
      <c r="A35" s="732"/>
      <c r="B35" s="732"/>
      <c r="C35" s="732"/>
      <c r="D35" s="732"/>
      <c r="E35" s="732"/>
      <c r="F35" s="732"/>
      <c r="G35" s="732"/>
      <c r="H35" s="732"/>
      <c r="I35" s="732"/>
      <c r="J35" s="732"/>
    </row>
    <row r="36" spans="1:10" x14ac:dyDescent="0.2">
      <c r="A36" s="732"/>
      <c r="B36" s="732"/>
      <c r="C36" s="732"/>
      <c r="D36" s="732"/>
      <c r="E36" s="732"/>
      <c r="F36" s="732"/>
      <c r="G36" s="732"/>
      <c r="H36" s="732"/>
      <c r="I36" s="732"/>
      <c r="J36" s="732"/>
    </row>
    <row r="37" spans="1:10" x14ac:dyDescent="0.2">
      <c r="A37" s="732"/>
      <c r="B37" s="732"/>
      <c r="C37" s="732"/>
      <c r="D37" s="732"/>
      <c r="E37" s="732"/>
      <c r="F37" s="732"/>
      <c r="G37" s="732"/>
      <c r="H37" s="732"/>
      <c r="I37" s="732"/>
      <c r="J37" s="732"/>
    </row>
    <row r="38" spans="1:10" ht="19.5" customHeight="1" x14ac:dyDescent="0.2">
      <c r="A38" s="726" t="s">
        <v>230</v>
      </c>
      <c r="B38" s="726"/>
      <c r="C38" s="726"/>
      <c r="D38" s="726"/>
      <c r="E38" s="726"/>
      <c r="F38" s="726"/>
      <c r="G38" s="726"/>
      <c r="H38" s="726"/>
      <c r="I38" s="726"/>
      <c r="J38" s="726"/>
    </row>
    <row r="39" spans="1:10" ht="12.6" customHeight="1" x14ac:dyDescent="0.2">
      <c r="A39" s="726"/>
      <c r="B39" s="726"/>
      <c r="C39" s="726"/>
      <c r="D39" s="726"/>
      <c r="E39" s="726"/>
      <c r="F39" s="726"/>
      <c r="G39" s="726"/>
      <c r="H39" s="726"/>
      <c r="I39" s="726"/>
      <c r="J39" s="726"/>
    </row>
    <row r="40" spans="1:10" x14ac:dyDescent="0.2">
      <c r="A40" s="352"/>
      <c r="B40" s="726" t="s">
        <v>231</v>
      </c>
      <c r="C40" s="726"/>
      <c r="D40" s="726"/>
      <c r="E40" s="726"/>
      <c r="F40" s="726"/>
      <c r="G40" s="726"/>
      <c r="H40" s="726"/>
      <c r="I40" s="726"/>
      <c r="J40" s="726"/>
    </row>
    <row r="41" spans="1:10" x14ac:dyDescent="0.2">
      <c r="A41" s="352"/>
      <c r="B41" s="726"/>
      <c r="C41" s="726"/>
      <c r="D41" s="726"/>
      <c r="E41" s="726"/>
      <c r="F41" s="726"/>
      <c r="G41" s="726"/>
      <c r="H41" s="726"/>
      <c r="I41" s="726"/>
      <c r="J41" s="726"/>
    </row>
    <row r="42" spans="1:10" ht="12.6" customHeight="1" x14ac:dyDescent="0.2">
      <c r="A42" s="352"/>
      <c r="B42" s="726" t="s">
        <v>232</v>
      </c>
      <c r="C42" s="726"/>
      <c r="D42" s="726"/>
      <c r="E42" s="726"/>
      <c r="F42" s="726"/>
      <c r="G42" s="726"/>
      <c r="H42" s="726"/>
      <c r="I42" s="726"/>
      <c r="J42" s="726"/>
    </row>
    <row r="43" spans="1:10" x14ac:dyDescent="0.2">
      <c r="A43" s="352"/>
      <c r="B43" s="726"/>
      <c r="C43" s="726"/>
      <c r="D43" s="726"/>
      <c r="E43" s="726"/>
      <c r="F43" s="726"/>
      <c r="G43" s="726"/>
      <c r="H43" s="726"/>
      <c r="I43" s="726"/>
      <c r="J43" s="726"/>
    </row>
    <row r="44" spans="1:10" ht="12.6" customHeight="1" x14ac:dyDescent="0.2">
      <c r="A44" s="352"/>
      <c r="B44" s="726" t="s">
        <v>233</v>
      </c>
      <c r="C44" s="726"/>
      <c r="D44" s="726"/>
      <c r="E44" s="726"/>
      <c r="F44" s="726"/>
      <c r="G44" s="726"/>
      <c r="H44" s="726"/>
      <c r="I44" s="726"/>
      <c r="J44" s="726"/>
    </row>
    <row r="45" spans="1:10" x14ac:dyDescent="0.2">
      <c r="A45" s="352"/>
      <c r="B45" s="726"/>
      <c r="C45" s="726"/>
      <c r="D45" s="726"/>
      <c r="E45" s="726"/>
      <c r="F45" s="726"/>
      <c r="G45" s="726"/>
      <c r="H45" s="726"/>
      <c r="I45" s="726"/>
      <c r="J45" s="726"/>
    </row>
    <row r="46" spans="1:10" ht="12.6" customHeight="1" x14ac:dyDescent="0.2">
      <c r="A46" s="352"/>
      <c r="B46" s="726" t="s">
        <v>234</v>
      </c>
      <c r="C46" s="726"/>
      <c r="D46" s="726"/>
      <c r="E46" s="726"/>
      <c r="F46" s="726"/>
      <c r="G46" s="726"/>
      <c r="H46" s="726"/>
      <c r="I46" s="726"/>
      <c r="J46" s="726"/>
    </row>
    <row r="47" spans="1:10" x14ac:dyDescent="0.2">
      <c r="A47" s="352"/>
      <c r="B47" s="726"/>
      <c r="C47" s="726"/>
      <c r="D47" s="726"/>
      <c r="E47" s="726"/>
      <c r="F47" s="726"/>
      <c r="G47" s="726"/>
      <c r="H47" s="726"/>
      <c r="I47" s="726"/>
      <c r="J47" s="726"/>
    </row>
    <row r="48" spans="1:10" x14ac:dyDescent="0.2">
      <c r="A48" s="352"/>
      <c r="B48" s="352"/>
      <c r="C48" s="352"/>
      <c r="D48" s="352"/>
      <c r="E48" s="352"/>
      <c r="F48" s="352"/>
      <c r="G48" s="352"/>
      <c r="H48" s="352"/>
      <c r="I48" s="352"/>
      <c r="J48" s="352"/>
    </row>
    <row r="49" spans="1:10" x14ac:dyDescent="0.2">
      <c r="A49" s="352"/>
      <c r="B49" s="352"/>
      <c r="C49" s="352"/>
      <c r="D49" s="352"/>
      <c r="E49" s="352"/>
      <c r="F49" s="352"/>
      <c r="G49" s="352"/>
      <c r="H49" s="352"/>
      <c r="I49" s="352"/>
      <c r="J49" s="352"/>
    </row>
    <row r="50" spans="1:10" x14ac:dyDescent="0.2">
      <c r="A50" s="273"/>
      <c r="B50" s="273"/>
      <c r="C50" s="273"/>
      <c r="D50" s="273"/>
      <c r="E50" s="273"/>
      <c r="F50" s="273"/>
      <c r="G50" s="273"/>
      <c r="H50" s="273"/>
      <c r="I50" s="273"/>
      <c r="J50" s="273"/>
    </row>
    <row r="51" spans="1:10" x14ac:dyDescent="0.2">
      <c r="A51" s="273"/>
      <c r="B51" s="273"/>
      <c r="C51" s="273"/>
      <c r="D51" s="273"/>
      <c r="E51" s="273"/>
      <c r="F51" s="273"/>
      <c r="G51" s="273"/>
      <c r="H51" s="273"/>
      <c r="I51" s="273"/>
      <c r="J51" s="273"/>
    </row>
  </sheetData>
  <sheetProtection algorithmName="SHA-512" hashValue="S7mTHI/N2bVNAuCrnbTDEJoqYCGRpMs8kf2szdxTed/+MpFu2tieGSvg2al0fADcwiJtoO4olg2mX3GJzinEUA==" saltValue="J62neEqblNaQ+gaP7BgMEQ==" spinCount="100000" sheet="1" objects="1" scenarios="1"/>
  <mergeCells count="9">
    <mergeCell ref="B40:J41"/>
    <mergeCell ref="B42:J43"/>
    <mergeCell ref="B44:J45"/>
    <mergeCell ref="B46:J47"/>
    <mergeCell ref="A1:C2"/>
    <mergeCell ref="A3:J19"/>
    <mergeCell ref="A20:J24"/>
    <mergeCell ref="A25:J37"/>
    <mergeCell ref="A38:J39"/>
  </mergeCells>
  <printOptions horizontalCentered="1"/>
  <pageMargins left="0.27559055118110237" right="0.27559055118110237" top="1.7716535433070868" bottom="0.47244094488188981" header="0.19685039370078741" footer="0.19685039370078741"/>
  <pageSetup paperSize="9" fitToWidth="0" fitToHeight="0" orientation="portrait" r:id="rId1"/>
  <headerFooter>
    <oddHeader>&amp;C&amp;G</oddHeader>
  </headerFooter>
  <drawing r:id="rId2"/>
  <legacyDrawingHF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8F67-9005-4C77-B904-F06441428A0C}">
  <dimension ref="A1:R36"/>
  <sheetViews>
    <sheetView showGridLines="0" zoomScaleNormal="100" workbookViewId="0">
      <selection sqref="A1:M1"/>
    </sheetView>
  </sheetViews>
  <sheetFormatPr defaultRowHeight="12.75" x14ac:dyDescent="0.2"/>
  <cols>
    <col min="10" max="10" width="16.85546875" customWidth="1"/>
  </cols>
  <sheetData>
    <row r="1" spans="1:18" ht="13.5" thickTop="1" x14ac:dyDescent="0.2">
      <c r="A1" s="727" t="s">
        <v>129</v>
      </c>
      <c r="B1" s="728"/>
      <c r="C1" s="728"/>
      <c r="D1" s="273"/>
      <c r="E1" s="273"/>
      <c r="F1" s="273"/>
      <c r="G1" s="273"/>
      <c r="H1" s="273"/>
      <c r="I1" s="273"/>
      <c r="J1" s="273"/>
    </row>
    <row r="2" spans="1:18" x14ac:dyDescent="0.2">
      <c r="A2" s="729"/>
      <c r="B2" s="730"/>
      <c r="C2" s="730"/>
      <c r="D2" s="273"/>
      <c r="E2" s="273"/>
      <c r="F2" s="273"/>
      <c r="G2" s="273"/>
      <c r="H2" s="273"/>
      <c r="I2" s="273"/>
      <c r="J2" s="273"/>
    </row>
    <row r="3" spans="1:18" x14ac:dyDescent="0.2">
      <c r="A3" s="726" t="s">
        <v>426</v>
      </c>
      <c r="B3" s="734"/>
      <c r="C3" s="734"/>
      <c r="D3" s="734"/>
      <c r="E3" s="734"/>
      <c r="F3" s="734"/>
      <c r="G3" s="734"/>
      <c r="H3" s="734"/>
      <c r="I3" s="734"/>
      <c r="J3" s="734"/>
    </row>
    <row r="4" spans="1:18" x14ac:dyDescent="0.2">
      <c r="A4" s="734"/>
      <c r="B4" s="734"/>
      <c r="C4" s="734"/>
      <c r="D4" s="734"/>
      <c r="E4" s="734"/>
      <c r="F4" s="734"/>
      <c r="G4" s="734"/>
      <c r="H4" s="734"/>
      <c r="I4" s="734"/>
      <c r="J4" s="734"/>
    </row>
    <row r="5" spans="1:18" x14ac:dyDescent="0.2">
      <c r="A5" s="734"/>
      <c r="B5" s="734"/>
      <c r="C5" s="734"/>
      <c r="D5" s="734"/>
      <c r="E5" s="734"/>
      <c r="F5" s="734"/>
      <c r="G5" s="734"/>
      <c r="H5" s="734"/>
      <c r="I5" s="734"/>
      <c r="J5" s="734"/>
    </row>
    <row r="6" spans="1:18" x14ac:dyDescent="0.2">
      <c r="A6" s="734"/>
      <c r="B6" s="734"/>
      <c r="C6" s="734"/>
      <c r="D6" s="734"/>
      <c r="E6" s="734"/>
      <c r="F6" s="734"/>
      <c r="G6" s="734"/>
      <c r="H6" s="734"/>
      <c r="I6" s="734"/>
      <c r="J6" s="734"/>
    </row>
    <row r="7" spans="1:18" x14ac:dyDescent="0.2">
      <c r="A7" s="734"/>
      <c r="B7" s="734"/>
      <c r="C7" s="734"/>
      <c r="D7" s="734"/>
      <c r="E7" s="734"/>
      <c r="F7" s="734"/>
      <c r="G7" s="734"/>
      <c r="H7" s="734"/>
      <c r="I7" s="734"/>
      <c r="J7" s="734"/>
    </row>
    <row r="8" spans="1:18" x14ac:dyDescent="0.2">
      <c r="A8" s="734"/>
      <c r="B8" s="734"/>
      <c r="C8" s="734"/>
      <c r="D8" s="734"/>
      <c r="E8" s="734"/>
      <c r="F8" s="734"/>
      <c r="G8" s="734"/>
      <c r="H8" s="734"/>
      <c r="I8" s="734"/>
      <c r="J8" s="734"/>
    </row>
    <row r="9" spans="1:18" x14ac:dyDescent="0.2">
      <c r="A9" s="734"/>
      <c r="B9" s="734"/>
      <c r="C9" s="734"/>
      <c r="D9" s="734"/>
      <c r="E9" s="734"/>
      <c r="F9" s="734"/>
      <c r="G9" s="734"/>
      <c r="H9" s="734"/>
      <c r="I9" s="734"/>
      <c r="J9" s="734"/>
    </row>
    <row r="10" spans="1:18" x14ac:dyDescent="0.2">
      <c r="A10" s="734"/>
      <c r="B10" s="734"/>
      <c r="C10" s="734"/>
      <c r="D10" s="734"/>
      <c r="E10" s="734"/>
      <c r="F10" s="734"/>
      <c r="G10" s="734"/>
      <c r="H10" s="734"/>
      <c r="I10" s="734"/>
      <c r="J10" s="734"/>
    </row>
    <row r="11" spans="1:18" x14ac:dyDescent="0.2">
      <c r="A11" s="734"/>
      <c r="B11" s="734"/>
      <c r="C11" s="734"/>
      <c r="D11" s="734"/>
      <c r="E11" s="734"/>
      <c r="F11" s="734"/>
      <c r="G11" s="734"/>
      <c r="H11" s="734"/>
      <c r="I11" s="734"/>
      <c r="J11" s="734"/>
    </row>
    <row r="12" spans="1:18" x14ac:dyDescent="0.2">
      <c r="A12" s="734"/>
      <c r="B12" s="734"/>
      <c r="C12" s="734"/>
      <c r="D12" s="734"/>
      <c r="E12" s="734"/>
      <c r="F12" s="734"/>
      <c r="G12" s="734"/>
      <c r="H12" s="734"/>
      <c r="I12" s="734"/>
      <c r="J12" s="734"/>
    </row>
    <row r="13" spans="1:18" x14ac:dyDescent="0.2">
      <c r="A13" s="734"/>
      <c r="B13" s="734"/>
      <c r="C13" s="734"/>
      <c r="D13" s="734"/>
      <c r="E13" s="734"/>
      <c r="F13" s="734"/>
      <c r="G13" s="734"/>
      <c r="H13" s="734"/>
      <c r="I13" s="734"/>
      <c r="J13" s="734"/>
    </row>
    <row r="14" spans="1:18" x14ac:dyDescent="0.2">
      <c r="A14" s="734"/>
      <c r="B14" s="734"/>
      <c r="C14" s="734"/>
      <c r="D14" s="734"/>
      <c r="E14" s="734"/>
      <c r="F14" s="734"/>
      <c r="G14" s="734"/>
      <c r="H14" s="734"/>
      <c r="I14" s="734"/>
      <c r="J14" s="734"/>
    </row>
    <row r="15" spans="1:18" x14ac:dyDescent="0.2">
      <c r="A15" s="734"/>
      <c r="B15" s="734"/>
      <c r="C15" s="734"/>
      <c r="D15" s="734"/>
      <c r="E15" s="734"/>
      <c r="F15" s="734"/>
      <c r="G15" s="734"/>
      <c r="H15" s="734"/>
      <c r="I15" s="734"/>
      <c r="J15" s="734"/>
    </row>
    <row r="16" spans="1:18" x14ac:dyDescent="0.2">
      <c r="A16" s="734"/>
      <c r="B16" s="734"/>
      <c r="C16" s="734"/>
      <c r="D16" s="734"/>
      <c r="E16" s="734"/>
      <c r="F16" s="734"/>
      <c r="G16" s="734"/>
      <c r="H16" s="734"/>
      <c r="I16" s="734"/>
      <c r="J16" s="734"/>
      <c r="R16" s="476"/>
    </row>
    <row r="17" spans="1:10" x14ac:dyDescent="0.2">
      <c r="A17" s="726" t="s">
        <v>235</v>
      </c>
      <c r="B17" s="726"/>
      <c r="C17" s="726"/>
      <c r="D17" s="726"/>
      <c r="E17" s="726"/>
      <c r="F17" s="726"/>
      <c r="G17" s="726"/>
      <c r="H17" s="726"/>
      <c r="I17" s="726"/>
      <c r="J17" s="726"/>
    </row>
    <row r="18" spans="1:10" x14ac:dyDescent="0.2">
      <c r="A18" s="726"/>
      <c r="B18" s="726"/>
      <c r="C18" s="726"/>
      <c r="D18" s="726"/>
      <c r="E18" s="726"/>
      <c r="F18" s="726"/>
      <c r="G18" s="726"/>
      <c r="H18" s="726"/>
      <c r="I18" s="726"/>
      <c r="J18" s="726"/>
    </row>
    <row r="19" spans="1:10" x14ac:dyDescent="0.2">
      <c r="A19" s="726"/>
      <c r="B19" s="726"/>
      <c r="C19" s="726"/>
      <c r="D19" s="726"/>
      <c r="E19" s="726"/>
      <c r="F19" s="726"/>
      <c r="G19" s="726"/>
      <c r="H19" s="726"/>
      <c r="I19" s="726"/>
      <c r="J19" s="726"/>
    </row>
    <row r="20" spans="1:10" x14ac:dyDescent="0.2">
      <c r="A20" s="734" t="s">
        <v>236</v>
      </c>
      <c r="B20" s="734"/>
      <c r="C20" s="734"/>
      <c r="D20" s="734"/>
      <c r="E20" s="734"/>
      <c r="F20" s="734"/>
      <c r="G20" s="734"/>
      <c r="H20" s="734"/>
      <c r="I20" s="734"/>
      <c r="J20" s="734"/>
    </row>
    <row r="21" spans="1:10" x14ac:dyDescent="0.2">
      <c r="A21" s="734"/>
      <c r="B21" s="734"/>
      <c r="C21" s="734"/>
      <c r="D21" s="734"/>
      <c r="E21" s="734"/>
      <c r="F21" s="734"/>
      <c r="G21" s="734"/>
      <c r="H21" s="734"/>
      <c r="I21" s="734"/>
      <c r="J21" s="734"/>
    </row>
    <row r="22" spans="1:10" x14ac:dyDescent="0.2">
      <c r="A22" s="735" t="s">
        <v>323</v>
      </c>
      <c r="B22" s="735"/>
      <c r="C22" s="735"/>
      <c r="D22" s="735"/>
      <c r="E22" s="735"/>
      <c r="F22" s="735"/>
      <c r="G22" s="735"/>
      <c r="H22" s="735"/>
      <c r="I22" s="735"/>
      <c r="J22" s="735"/>
    </row>
    <row r="23" spans="1:10" x14ac:dyDescent="0.2">
      <c r="A23" s="735"/>
      <c r="B23" s="735"/>
      <c r="C23" s="735"/>
      <c r="D23" s="735"/>
      <c r="E23" s="735"/>
      <c r="F23" s="735"/>
      <c r="G23" s="735"/>
      <c r="H23" s="735"/>
      <c r="I23" s="735"/>
      <c r="J23" s="735"/>
    </row>
    <row r="24" spans="1:10" x14ac:dyDescent="0.2">
      <c r="A24" s="726" t="s">
        <v>237</v>
      </c>
      <c r="B24" s="726"/>
      <c r="C24" s="726"/>
      <c r="D24" s="726"/>
      <c r="E24" s="726"/>
      <c r="F24" s="726"/>
      <c r="G24" s="726"/>
      <c r="H24" s="726"/>
      <c r="I24" s="726"/>
      <c r="J24" s="726"/>
    </row>
    <row r="25" spans="1:10" x14ac:dyDescent="0.2">
      <c r="A25" s="726"/>
      <c r="B25" s="726"/>
      <c r="C25" s="726"/>
      <c r="D25" s="726"/>
      <c r="E25" s="726"/>
      <c r="F25" s="726"/>
      <c r="G25" s="726"/>
      <c r="H25" s="726"/>
      <c r="I25" s="726"/>
      <c r="J25" s="726"/>
    </row>
    <row r="26" spans="1:10" x14ac:dyDescent="0.2">
      <c r="A26" s="726"/>
      <c r="B26" s="726"/>
      <c r="C26" s="726"/>
      <c r="D26" s="726"/>
      <c r="E26" s="726"/>
      <c r="F26" s="726"/>
      <c r="G26" s="726"/>
      <c r="H26" s="726"/>
      <c r="I26" s="726"/>
      <c r="J26" s="726"/>
    </row>
    <row r="27" spans="1:10" x14ac:dyDescent="0.2">
      <c r="A27" s="726"/>
      <c r="B27" s="726"/>
      <c r="C27" s="726"/>
      <c r="D27" s="726"/>
      <c r="E27" s="726"/>
      <c r="F27" s="726"/>
      <c r="G27" s="726"/>
      <c r="H27" s="726"/>
      <c r="I27" s="726"/>
      <c r="J27" s="726"/>
    </row>
    <row r="28" spans="1:10" x14ac:dyDescent="0.2">
      <c r="A28" s="726"/>
      <c r="B28" s="726"/>
      <c r="C28" s="726"/>
      <c r="D28" s="726"/>
      <c r="E28" s="726"/>
      <c r="F28" s="726"/>
      <c r="G28" s="726"/>
      <c r="H28" s="726"/>
      <c r="I28" s="726"/>
      <c r="J28" s="726"/>
    </row>
    <row r="29" spans="1:10" ht="12.6" customHeight="1" x14ac:dyDescent="0.2">
      <c r="A29" s="726" t="s">
        <v>238</v>
      </c>
      <c r="B29" s="726"/>
      <c r="C29" s="726"/>
      <c r="D29" s="726"/>
      <c r="E29" s="726"/>
      <c r="F29" s="726"/>
      <c r="G29" s="726"/>
      <c r="H29" s="726"/>
      <c r="I29" s="726"/>
      <c r="J29" s="726"/>
    </row>
    <row r="30" spans="1:10" x14ac:dyDescent="0.2">
      <c r="A30" s="726"/>
      <c r="B30" s="726"/>
      <c r="C30" s="726"/>
      <c r="D30" s="726"/>
      <c r="E30" s="726"/>
      <c r="F30" s="726"/>
      <c r="G30" s="726"/>
      <c r="H30" s="726"/>
      <c r="I30" s="726"/>
      <c r="J30" s="726"/>
    </row>
    <row r="31" spans="1:10" x14ac:dyDescent="0.2">
      <c r="A31" s="726"/>
      <c r="B31" s="726"/>
      <c r="C31" s="726"/>
      <c r="D31" s="726"/>
      <c r="E31" s="726"/>
      <c r="F31" s="726"/>
      <c r="G31" s="726"/>
      <c r="H31" s="726"/>
      <c r="I31" s="726"/>
      <c r="J31" s="726"/>
    </row>
    <row r="32" spans="1:10" x14ac:dyDescent="0.2">
      <c r="A32" s="726"/>
      <c r="B32" s="726"/>
      <c r="C32" s="726"/>
      <c r="D32" s="726"/>
      <c r="E32" s="726"/>
      <c r="F32" s="726"/>
      <c r="G32" s="726"/>
      <c r="H32" s="726"/>
      <c r="I32" s="726"/>
      <c r="J32" s="726"/>
    </row>
    <row r="33" spans="1:10" ht="12.6" customHeight="1" x14ac:dyDescent="0.2">
      <c r="A33" s="733" t="s">
        <v>325</v>
      </c>
      <c r="B33" s="726"/>
      <c r="C33" s="726"/>
      <c r="D33" s="726"/>
      <c r="E33" s="726"/>
      <c r="F33" s="726"/>
      <c r="G33" s="726"/>
      <c r="H33" s="726"/>
      <c r="I33" s="726"/>
      <c r="J33" s="726"/>
    </row>
    <row r="34" spans="1:10" x14ac:dyDescent="0.2">
      <c r="A34" s="726"/>
      <c r="B34" s="726"/>
      <c r="C34" s="726"/>
      <c r="D34" s="726"/>
      <c r="E34" s="726"/>
      <c r="F34" s="726"/>
      <c r="G34" s="726"/>
      <c r="H34" s="726"/>
      <c r="I34" s="726"/>
      <c r="J34" s="726"/>
    </row>
    <row r="35" spans="1:10" x14ac:dyDescent="0.2">
      <c r="A35" s="726"/>
      <c r="B35" s="726"/>
      <c r="C35" s="726"/>
      <c r="D35" s="726"/>
      <c r="E35" s="726"/>
      <c r="F35" s="726"/>
      <c r="G35" s="726"/>
      <c r="H35" s="726"/>
      <c r="I35" s="726"/>
      <c r="J35" s="726"/>
    </row>
    <row r="36" spans="1:10" x14ac:dyDescent="0.2">
      <c r="A36" s="726"/>
      <c r="B36" s="726"/>
      <c r="C36" s="726"/>
      <c r="D36" s="726"/>
      <c r="E36" s="726"/>
      <c r="F36" s="726"/>
      <c r="G36" s="726"/>
      <c r="H36" s="726"/>
      <c r="I36" s="726"/>
      <c r="J36" s="726"/>
    </row>
  </sheetData>
  <sheetProtection algorithmName="SHA-512" hashValue="EtWpSGGAjHOOcnoEvVrBXdxYUXI5hqrIcxqtx6k4HGc5OWHgWOcw2PAzvyfRa0YhquL+cDK/5f6uufaqaTGh0w==" saltValue="+tkT07/TrbMwLES4PSTCZQ==" spinCount="100000" sheet="1" objects="1" scenarios="1"/>
  <mergeCells count="8">
    <mergeCell ref="A33:J36"/>
    <mergeCell ref="A29:J32"/>
    <mergeCell ref="A1:C2"/>
    <mergeCell ref="A3:J16"/>
    <mergeCell ref="A17:J19"/>
    <mergeCell ref="A20:J21"/>
    <mergeCell ref="A24:J28"/>
    <mergeCell ref="A22:J23"/>
  </mergeCells>
  <printOptions horizontalCentered="1"/>
  <pageMargins left="0.27559055118110237" right="0.27559055118110237" top="1.7716535433070868" bottom="0.47244094488188981" header="0.19685039370078741" footer="0.19685039370078741"/>
  <pageSetup paperSize="9" fitToWidth="0" fitToHeight="0" orientation="portrait" r:id="rId1"/>
  <headerFooter>
    <oddHeader xml:space="preserve">&amp;C&amp;G
</oddHeader>
  </headerFooter>
  <drawing r:id="rId2"/>
  <legacyDrawingHF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DFF2-3EA2-48AB-908C-2D452EFB0F0F}">
  <dimension ref="A1:L56"/>
  <sheetViews>
    <sheetView showGridLines="0" workbookViewId="0">
      <selection sqref="A1:M1"/>
    </sheetView>
  </sheetViews>
  <sheetFormatPr defaultRowHeight="12.75" x14ac:dyDescent="0.2"/>
  <cols>
    <col min="1" max="1" width="3.85546875" customWidth="1"/>
    <col min="2" max="10" width="10.5703125" customWidth="1"/>
  </cols>
  <sheetData>
    <row r="1" spans="1:10" ht="13.5" thickTop="1" x14ac:dyDescent="0.2">
      <c r="A1" s="727" t="s">
        <v>130</v>
      </c>
      <c r="B1" s="728"/>
      <c r="C1" s="728"/>
      <c r="D1" s="273"/>
      <c r="E1" s="273"/>
      <c r="F1" s="273"/>
      <c r="G1" s="273"/>
      <c r="H1" s="273"/>
      <c r="I1" s="273"/>
      <c r="J1" s="273"/>
    </row>
    <row r="2" spans="1:10" x14ac:dyDescent="0.2">
      <c r="A2" s="729"/>
      <c r="B2" s="730"/>
      <c r="C2" s="730"/>
      <c r="D2" s="273"/>
      <c r="E2" s="273"/>
      <c r="F2" s="273"/>
      <c r="G2" s="273"/>
      <c r="H2" s="273"/>
      <c r="I2" s="273"/>
      <c r="J2" s="273"/>
    </row>
    <row r="3" spans="1:10" x14ac:dyDescent="0.2">
      <c r="A3" s="726" t="s">
        <v>239</v>
      </c>
      <c r="B3" s="726"/>
      <c r="C3" s="726"/>
      <c r="D3" s="726"/>
      <c r="E3" s="726"/>
      <c r="F3" s="726"/>
      <c r="G3" s="726"/>
      <c r="H3" s="726"/>
      <c r="I3" s="726"/>
      <c r="J3" s="726"/>
    </row>
    <row r="4" spans="1:10" x14ac:dyDescent="0.2">
      <c r="A4" s="726"/>
      <c r="B4" s="726"/>
      <c r="C4" s="726"/>
      <c r="D4" s="726"/>
      <c r="E4" s="726"/>
      <c r="F4" s="726"/>
      <c r="G4" s="726"/>
      <c r="H4" s="726"/>
      <c r="I4" s="726"/>
      <c r="J4" s="726"/>
    </row>
    <row r="5" spans="1:10" x14ac:dyDescent="0.2">
      <c r="A5" s="726"/>
      <c r="B5" s="726"/>
      <c r="C5" s="726"/>
      <c r="D5" s="726"/>
      <c r="E5" s="726"/>
      <c r="F5" s="726"/>
      <c r="G5" s="726"/>
      <c r="H5" s="726"/>
      <c r="I5" s="726"/>
      <c r="J5" s="726"/>
    </row>
    <row r="6" spans="1:10" x14ac:dyDescent="0.2">
      <c r="A6" s="726"/>
      <c r="B6" s="726"/>
      <c r="C6" s="726"/>
      <c r="D6" s="726"/>
      <c r="E6" s="726"/>
      <c r="F6" s="726"/>
      <c r="G6" s="726"/>
      <c r="H6" s="726"/>
      <c r="I6" s="726"/>
      <c r="J6" s="726"/>
    </row>
    <row r="7" spans="1:10" ht="12.6" customHeight="1" x14ac:dyDescent="0.2">
      <c r="A7" s="273"/>
      <c r="B7" s="737" t="s">
        <v>240</v>
      </c>
      <c r="C7" s="737"/>
      <c r="D7" s="737"/>
      <c r="E7" s="737"/>
      <c r="F7" s="737"/>
      <c r="G7" s="737"/>
      <c r="H7" s="737"/>
      <c r="I7" s="737"/>
      <c r="J7" s="737"/>
    </row>
    <row r="8" spans="1:10" x14ac:dyDescent="0.2">
      <c r="A8" s="273"/>
      <c r="B8" s="738" t="s">
        <v>241</v>
      </c>
      <c r="C8" s="735"/>
      <c r="D8" s="735"/>
      <c r="E8" s="735"/>
      <c r="F8" s="735"/>
      <c r="G8" s="735"/>
      <c r="H8" s="735"/>
      <c r="I8" s="735"/>
      <c r="J8" s="735"/>
    </row>
    <row r="9" spans="1:10" x14ac:dyDescent="0.2">
      <c r="A9" s="273"/>
      <c r="B9" s="735"/>
      <c r="C9" s="735"/>
      <c r="D9" s="735"/>
      <c r="E9" s="735"/>
      <c r="F9" s="735"/>
      <c r="G9" s="735"/>
      <c r="H9" s="735"/>
      <c r="I9" s="735"/>
      <c r="J9" s="735"/>
    </row>
    <row r="10" spans="1:10" x14ac:dyDescent="0.2">
      <c r="A10" s="726" t="s">
        <v>242</v>
      </c>
      <c r="B10" s="726"/>
      <c r="C10" s="726"/>
      <c r="D10" s="726"/>
      <c r="E10" s="726"/>
      <c r="F10" s="726"/>
      <c r="G10" s="726"/>
      <c r="H10" s="726"/>
      <c r="I10" s="726"/>
      <c r="J10" s="726"/>
    </row>
    <row r="11" spans="1:10" x14ac:dyDescent="0.2">
      <c r="A11" s="726"/>
      <c r="B11" s="726"/>
      <c r="C11" s="726"/>
      <c r="D11" s="726"/>
      <c r="E11" s="726"/>
      <c r="F11" s="726"/>
      <c r="G11" s="726"/>
      <c r="H11" s="726"/>
      <c r="I11" s="726"/>
      <c r="J11" s="726"/>
    </row>
    <row r="12" spans="1:10" x14ac:dyDescent="0.2">
      <c r="A12" s="726"/>
      <c r="B12" s="726"/>
      <c r="C12" s="726"/>
      <c r="D12" s="726"/>
      <c r="E12" s="726"/>
      <c r="F12" s="726"/>
      <c r="G12" s="726"/>
      <c r="H12" s="726"/>
      <c r="I12" s="726"/>
      <c r="J12" s="726"/>
    </row>
    <row r="13" spans="1:10" x14ac:dyDescent="0.2">
      <c r="A13" s="726"/>
      <c r="B13" s="726"/>
      <c r="C13" s="726"/>
      <c r="D13" s="726"/>
      <c r="E13" s="726"/>
      <c r="F13" s="726"/>
      <c r="G13" s="726"/>
      <c r="H13" s="726"/>
      <c r="I13" s="726"/>
      <c r="J13" s="726"/>
    </row>
    <row r="14" spans="1:10" x14ac:dyDescent="0.2">
      <c r="A14" s="726"/>
      <c r="B14" s="726"/>
      <c r="C14" s="726"/>
      <c r="D14" s="726"/>
      <c r="E14" s="726"/>
      <c r="F14" s="726"/>
      <c r="G14" s="726"/>
      <c r="H14" s="726"/>
      <c r="I14" s="726"/>
      <c r="J14" s="726"/>
    </row>
    <row r="15" spans="1:10" ht="68.45" customHeight="1" x14ac:dyDescent="0.2">
      <c r="A15" s="726" t="s">
        <v>319</v>
      </c>
      <c r="B15" s="726"/>
      <c r="C15" s="726"/>
      <c r="D15" s="726"/>
      <c r="E15" s="726"/>
      <c r="F15" s="726"/>
      <c r="G15" s="726"/>
      <c r="H15" s="726"/>
      <c r="I15" s="726"/>
      <c r="J15" s="726"/>
    </row>
    <row r="16" spans="1:10" ht="6" customHeight="1" x14ac:dyDescent="0.2">
      <c r="A16" s="353"/>
      <c r="B16" s="353"/>
      <c r="C16" s="353"/>
      <c r="D16" s="353"/>
      <c r="E16" s="353"/>
      <c r="F16" s="353"/>
      <c r="G16" s="353"/>
      <c r="H16" s="353"/>
      <c r="I16" s="353"/>
      <c r="J16" s="353"/>
    </row>
    <row r="17" spans="1:12" ht="48.75" customHeight="1" x14ac:dyDescent="0.2">
      <c r="A17" s="726" t="s">
        <v>424</v>
      </c>
      <c r="B17" s="726"/>
      <c r="C17" s="726"/>
      <c r="D17" s="726"/>
      <c r="E17" s="726"/>
      <c r="F17" s="726"/>
      <c r="G17" s="726"/>
      <c r="H17" s="726"/>
      <c r="I17" s="726"/>
      <c r="J17" s="726"/>
      <c r="L17" s="653"/>
    </row>
    <row r="18" spans="1:12" x14ac:dyDescent="0.2">
      <c r="A18" s="273"/>
      <c r="B18" s="273"/>
      <c r="C18" s="273"/>
      <c r="D18" s="273"/>
      <c r="E18" s="273"/>
      <c r="F18" s="273"/>
      <c r="G18" s="273"/>
      <c r="H18" s="273"/>
      <c r="I18" s="273"/>
      <c r="J18" s="273"/>
      <c r="L18" s="653"/>
    </row>
    <row r="19" spans="1:12" x14ac:dyDescent="0.2">
      <c r="A19" s="273"/>
      <c r="B19" s="273"/>
      <c r="C19" s="273"/>
      <c r="D19" s="273"/>
      <c r="E19" s="273"/>
      <c r="F19" s="273"/>
      <c r="G19" s="273"/>
      <c r="H19" s="273"/>
      <c r="I19" s="273"/>
      <c r="J19" s="273"/>
      <c r="L19" s="479"/>
    </row>
    <row r="20" spans="1:12" x14ac:dyDescent="0.2">
      <c r="A20" s="273"/>
      <c r="B20" s="273"/>
      <c r="C20" s="273"/>
      <c r="D20" s="273"/>
      <c r="E20" s="273"/>
      <c r="F20" s="273"/>
      <c r="G20" s="273"/>
      <c r="H20" s="273"/>
      <c r="I20" s="273"/>
      <c r="J20" s="273"/>
      <c r="L20" s="653"/>
    </row>
    <row r="21" spans="1:12" x14ac:dyDescent="0.2">
      <c r="A21" s="273"/>
      <c r="B21" s="273"/>
      <c r="C21" s="273"/>
      <c r="D21" s="273"/>
      <c r="E21" s="273"/>
      <c r="F21" s="273"/>
      <c r="G21" s="273"/>
      <c r="H21" s="273"/>
      <c r="I21" s="273"/>
      <c r="J21" s="273"/>
    </row>
    <row r="22" spans="1:12" x14ac:dyDescent="0.2">
      <c r="A22" s="273"/>
      <c r="B22" s="273"/>
      <c r="C22" s="273"/>
      <c r="D22" s="273"/>
      <c r="E22" s="273"/>
      <c r="F22" s="273"/>
      <c r="G22" s="273"/>
      <c r="H22" s="273"/>
      <c r="I22" s="273"/>
      <c r="J22" s="273"/>
    </row>
    <row r="23" spans="1:12" x14ac:dyDescent="0.2">
      <c r="A23" s="273"/>
      <c r="B23" s="273"/>
      <c r="C23" s="273"/>
      <c r="D23" s="273"/>
      <c r="E23" s="273"/>
      <c r="F23" s="273"/>
      <c r="G23" s="273"/>
      <c r="H23" s="273"/>
      <c r="I23" s="273"/>
      <c r="J23" s="273"/>
    </row>
    <row r="24" spans="1:12" x14ac:dyDescent="0.2">
      <c r="A24" s="273"/>
      <c r="B24" s="273"/>
      <c r="C24" s="273"/>
      <c r="D24" s="273"/>
      <c r="E24" s="273"/>
      <c r="F24" s="273"/>
      <c r="G24" s="273"/>
      <c r="H24" s="273"/>
      <c r="I24" s="273"/>
      <c r="J24" s="273"/>
    </row>
    <row r="25" spans="1:12" x14ac:dyDescent="0.2">
      <c r="A25" s="273"/>
      <c r="B25" s="273"/>
      <c r="C25" s="273"/>
      <c r="D25" s="273"/>
      <c r="E25" s="273"/>
      <c r="F25" s="273"/>
      <c r="G25" s="273"/>
      <c r="H25" s="273"/>
      <c r="I25" s="273"/>
      <c r="J25" s="273"/>
    </row>
    <row r="26" spans="1:12" x14ac:dyDescent="0.2">
      <c r="A26" s="273"/>
      <c r="B26" s="273"/>
      <c r="C26" s="273"/>
      <c r="D26" s="273"/>
      <c r="E26" s="273"/>
      <c r="F26" s="273"/>
      <c r="G26" s="273"/>
      <c r="H26" s="273"/>
      <c r="I26" s="273"/>
      <c r="J26" s="273"/>
    </row>
    <row r="27" spans="1:12" x14ac:dyDescent="0.2">
      <c r="A27" s="273"/>
      <c r="B27" s="273"/>
      <c r="C27" s="273"/>
      <c r="D27" s="273"/>
      <c r="E27" s="273"/>
      <c r="F27" s="273"/>
      <c r="G27" s="273"/>
      <c r="H27" s="273"/>
      <c r="I27" s="273"/>
      <c r="J27" s="273"/>
    </row>
    <row r="28" spans="1:12" x14ac:dyDescent="0.2">
      <c r="A28" s="273"/>
      <c r="B28" s="273"/>
      <c r="C28" s="273"/>
      <c r="D28" s="273"/>
      <c r="E28" s="273"/>
      <c r="F28" s="273"/>
      <c r="G28" s="273"/>
      <c r="H28" s="273"/>
      <c r="I28" s="273"/>
      <c r="J28" s="273"/>
    </row>
    <row r="29" spans="1:12" x14ac:dyDescent="0.2">
      <c r="A29" s="273"/>
      <c r="B29" s="273"/>
      <c r="C29" s="273"/>
      <c r="D29" s="273"/>
      <c r="E29" s="273"/>
      <c r="F29" s="273"/>
      <c r="G29" s="273"/>
      <c r="H29" s="273"/>
      <c r="I29" s="273"/>
      <c r="J29" s="273"/>
    </row>
    <row r="30" spans="1:12" x14ac:dyDescent="0.2">
      <c r="A30" s="273"/>
      <c r="B30" s="273"/>
      <c r="C30" s="273"/>
      <c r="D30" s="273"/>
      <c r="E30" s="273"/>
      <c r="F30" s="273"/>
      <c r="G30" s="273"/>
      <c r="H30" s="273"/>
      <c r="I30" s="273"/>
      <c r="J30" s="273"/>
    </row>
    <row r="31" spans="1:12" x14ac:dyDescent="0.2">
      <c r="A31" s="273"/>
      <c r="B31" s="273"/>
      <c r="C31" s="273"/>
      <c r="D31" s="273"/>
      <c r="E31" s="273"/>
      <c r="F31" s="273"/>
      <c r="G31" s="273"/>
      <c r="H31" s="273"/>
      <c r="I31" s="273"/>
      <c r="J31" s="273"/>
    </row>
    <row r="32" spans="1:12" x14ac:dyDescent="0.2">
      <c r="A32" s="273"/>
      <c r="B32" s="273"/>
      <c r="C32" s="273"/>
      <c r="D32" s="273"/>
      <c r="E32" s="273"/>
      <c r="F32" s="273"/>
      <c r="G32" s="273"/>
      <c r="H32" s="273"/>
      <c r="I32" s="273"/>
      <c r="J32" s="273"/>
    </row>
    <row r="33" spans="1:10" x14ac:dyDescent="0.2">
      <c r="A33" s="273"/>
      <c r="B33" s="273"/>
      <c r="C33" s="273"/>
      <c r="D33" s="273"/>
      <c r="E33" s="273"/>
      <c r="F33" s="273"/>
      <c r="G33" s="273"/>
      <c r="H33" s="273"/>
      <c r="I33" s="273"/>
      <c r="J33" s="273"/>
    </row>
    <row r="34" spans="1:10" x14ac:dyDescent="0.2">
      <c r="A34" s="273"/>
      <c r="B34" s="273"/>
      <c r="C34" s="273"/>
      <c r="D34" s="273"/>
      <c r="E34" s="273"/>
      <c r="F34" s="273"/>
      <c r="G34" s="273"/>
      <c r="H34" s="273"/>
      <c r="I34" s="273"/>
      <c r="J34" s="273"/>
    </row>
    <row r="35" spans="1:10" x14ac:dyDescent="0.2">
      <c r="A35" s="273"/>
      <c r="B35" s="273"/>
      <c r="C35" s="273"/>
      <c r="D35" s="273"/>
      <c r="E35" s="273"/>
      <c r="F35" s="273"/>
      <c r="G35" s="273"/>
      <c r="H35" s="273"/>
      <c r="I35" s="273"/>
      <c r="J35" s="273"/>
    </row>
    <row r="36" spans="1:10" x14ac:dyDescent="0.2">
      <c r="A36" s="273"/>
      <c r="B36" s="273"/>
      <c r="C36" s="273"/>
      <c r="D36" s="273"/>
      <c r="E36" s="273"/>
      <c r="F36" s="273"/>
      <c r="G36" s="273"/>
      <c r="H36" s="273"/>
      <c r="I36" s="273"/>
      <c r="J36" s="273"/>
    </row>
    <row r="37" spans="1:10" x14ac:dyDescent="0.2">
      <c r="A37" s="273"/>
      <c r="B37" s="273"/>
      <c r="C37" s="273"/>
      <c r="D37" s="273"/>
      <c r="E37" s="273"/>
      <c r="F37" s="273"/>
      <c r="G37" s="273"/>
      <c r="H37" s="273"/>
      <c r="I37" s="273"/>
      <c r="J37" s="273"/>
    </row>
    <row r="38" spans="1:10" x14ac:dyDescent="0.2">
      <c r="A38" s="273"/>
      <c r="B38" s="273"/>
      <c r="C38" s="273"/>
      <c r="D38" s="273"/>
      <c r="E38" s="273"/>
      <c r="F38" s="273"/>
      <c r="G38" s="273"/>
      <c r="H38" s="273"/>
      <c r="I38" s="273"/>
      <c r="J38" s="273"/>
    </row>
    <row r="39" spans="1:10" x14ac:dyDescent="0.2">
      <c r="A39" s="273"/>
      <c r="B39" s="273"/>
      <c r="C39" s="273"/>
      <c r="D39" s="273"/>
      <c r="E39" s="273"/>
      <c r="F39" s="273"/>
      <c r="G39" s="273"/>
      <c r="H39" s="273"/>
      <c r="I39" s="273"/>
      <c r="J39" s="273"/>
    </row>
    <row r="40" spans="1:10" x14ac:dyDescent="0.2">
      <c r="A40" s="273"/>
      <c r="B40" s="273"/>
      <c r="C40" s="273"/>
      <c r="D40" s="273"/>
      <c r="E40" s="273"/>
      <c r="F40" s="273"/>
      <c r="G40" s="273"/>
      <c r="H40" s="273"/>
      <c r="I40" s="273"/>
      <c r="J40" s="273"/>
    </row>
    <row r="41" spans="1:10" x14ac:dyDescent="0.2">
      <c r="A41" s="273"/>
      <c r="B41" s="273"/>
      <c r="C41" s="273"/>
      <c r="D41" s="273"/>
      <c r="E41" s="273"/>
      <c r="F41" s="273"/>
      <c r="G41" s="273"/>
      <c r="H41" s="273"/>
      <c r="I41" s="273"/>
      <c r="J41" s="273"/>
    </row>
    <row r="42" spans="1:10" x14ac:dyDescent="0.2">
      <c r="A42" s="273"/>
      <c r="B42" s="273"/>
      <c r="C42" s="273"/>
      <c r="D42" s="273"/>
      <c r="E42" s="273"/>
      <c r="F42" s="273"/>
      <c r="G42" s="273"/>
      <c r="H42" s="273"/>
      <c r="I42" s="273"/>
      <c r="J42" s="273"/>
    </row>
    <row r="43" spans="1:10" x14ac:dyDescent="0.2">
      <c r="A43" s="273"/>
      <c r="B43" s="273"/>
      <c r="C43" s="273"/>
      <c r="D43" s="273"/>
      <c r="E43" s="273"/>
      <c r="F43" s="273"/>
      <c r="G43" s="273"/>
      <c r="H43" s="273"/>
      <c r="I43" s="273"/>
      <c r="J43" s="273"/>
    </row>
    <row r="44" spans="1:10" x14ac:dyDescent="0.2">
      <c r="A44" s="273"/>
      <c r="B44" s="273"/>
      <c r="C44" s="273"/>
      <c r="D44" s="273"/>
      <c r="E44" s="273"/>
      <c r="F44" s="273"/>
      <c r="G44" s="273"/>
      <c r="H44" s="273"/>
      <c r="I44" s="273"/>
      <c r="J44" s="273"/>
    </row>
    <row r="45" spans="1:10" x14ac:dyDescent="0.2">
      <c r="A45" s="273"/>
      <c r="B45" s="273"/>
      <c r="C45" s="273"/>
      <c r="D45" s="273"/>
      <c r="E45" s="273"/>
      <c r="F45" s="273"/>
      <c r="G45" s="273"/>
      <c r="H45" s="273"/>
      <c r="I45" s="273"/>
      <c r="J45" s="273"/>
    </row>
    <row r="46" spans="1:10" x14ac:dyDescent="0.2">
      <c r="A46" s="273"/>
      <c r="B46" s="273"/>
      <c r="C46" s="273"/>
      <c r="D46" s="273"/>
      <c r="E46" s="273"/>
      <c r="F46" s="273"/>
      <c r="G46" s="273"/>
      <c r="H46" s="273"/>
      <c r="I46" s="273"/>
      <c r="J46" s="273"/>
    </row>
    <row r="47" spans="1:10" x14ac:dyDescent="0.2">
      <c r="A47" s="273"/>
      <c r="B47" s="273"/>
      <c r="C47" s="273"/>
      <c r="D47" s="273"/>
      <c r="E47" s="273"/>
      <c r="F47" s="273"/>
      <c r="G47" s="273"/>
      <c r="H47" s="273"/>
      <c r="I47" s="273"/>
      <c r="J47" s="273"/>
    </row>
    <row r="48" spans="1:10" x14ac:dyDescent="0.2">
      <c r="A48" s="273"/>
      <c r="B48" s="273"/>
      <c r="C48" s="273"/>
      <c r="D48" s="273"/>
      <c r="E48" s="273"/>
      <c r="F48" s="273"/>
      <c r="G48" s="273"/>
      <c r="H48" s="273"/>
      <c r="I48" s="273"/>
      <c r="J48" s="273"/>
    </row>
    <row r="49" spans="1:10" x14ac:dyDescent="0.2">
      <c r="A49" s="273"/>
      <c r="B49" s="273"/>
      <c r="C49" s="273"/>
      <c r="D49" s="273"/>
      <c r="E49" s="273"/>
      <c r="F49" s="273"/>
      <c r="G49" s="273"/>
      <c r="H49" s="273"/>
      <c r="I49" s="273"/>
      <c r="J49" s="273"/>
    </row>
    <row r="50" spans="1:10" x14ac:dyDescent="0.2">
      <c r="A50" s="273"/>
      <c r="B50" s="273"/>
      <c r="C50" s="273"/>
      <c r="D50" s="273"/>
      <c r="E50" s="273"/>
      <c r="F50" s="273"/>
      <c r="G50" s="273"/>
      <c r="H50" s="273"/>
      <c r="I50" s="273"/>
      <c r="J50" s="273"/>
    </row>
    <row r="51" spans="1:10" x14ac:dyDescent="0.2">
      <c r="A51" s="273"/>
      <c r="B51" s="273"/>
      <c r="C51" s="273"/>
      <c r="D51" s="273"/>
      <c r="E51" s="273"/>
      <c r="F51" s="273"/>
      <c r="G51" s="273"/>
      <c r="H51" s="273"/>
      <c r="I51" s="273"/>
      <c r="J51" s="273"/>
    </row>
    <row r="52" spans="1:10" x14ac:dyDescent="0.2">
      <c r="A52" s="273"/>
      <c r="B52" s="273"/>
      <c r="C52" s="273"/>
      <c r="D52" s="273"/>
      <c r="E52" s="273"/>
      <c r="F52" s="273"/>
      <c r="G52" s="273"/>
      <c r="H52" s="273"/>
      <c r="I52" s="273"/>
      <c r="J52" s="273"/>
    </row>
    <row r="53" spans="1:10" x14ac:dyDescent="0.2">
      <c r="A53" s="273"/>
      <c r="B53" s="273"/>
      <c r="C53" s="273"/>
      <c r="D53" s="273"/>
      <c r="E53" s="273"/>
      <c r="F53" s="273"/>
      <c r="G53" s="273"/>
      <c r="H53" s="273"/>
      <c r="I53" s="273"/>
      <c r="J53" s="273"/>
    </row>
    <row r="54" spans="1:10" x14ac:dyDescent="0.2">
      <c r="A54" s="736"/>
      <c r="B54" s="736"/>
      <c r="C54" s="736"/>
      <c r="D54" s="736"/>
      <c r="E54" s="736"/>
      <c r="F54" s="736"/>
      <c r="G54" s="736"/>
      <c r="H54" s="736"/>
      <c r="I54" s="736"/>
      <c r="J54" s="736"/>
    </row>
    <row r="55" spans="1:10" x14ac:dyDescent="0.2">
      <c r="A55" s="736"/>
      <c r="B55" s="736"/>
      <c r="C55" s="736"/>
      <c r="D55" s="736"/>
      <c r="E55" s="736"/>
      <c r="F55" s="736"/>
      <c r="G55" s="736"/>
      <c r="H55" s="736"/>
      <c r="I55" s="736"/>
      <c r="J55" s="736"/>
    </row>
    <row r="56" spans="1:10" x14ac:dyDescent="0.2">
      <c r="A56" s="273"/>
      <c r="B56" s="273"/>
      <c r="C56" s="273"/>
      <c r="D56" s="273"/>
      <c r="E56" s="273"/>
      <c r="F56" s="273"/>
      <c r="G56" s="273"/>
      <c r="H56" s="273"/>
      <c r="I56" s="273"/>
      <c r="J56" s="273"/>
    </row>
  </sheetData>
  <sheetProtection algorithmName="SHA-512" hashValue="TXhf64yNjGSvHM9MxtS6qMNBBpfyzCsANzHuyzQAeDrSvD1Gloo+Hm4EJJ/VKFzR5tEXWvpuU5cpnc5ApXnwcQ==" saltValue="pYVokMY25aYc4RimgwZ2aw==" spinCount="100000" sheet="1" objects="1" scenarios="1"/>
  <mergeCells count="8">
    <mergeCell ref="A54:J55"/>
    <mergeCell ref="A1:C2"/>
    <mergeCell ref="A3:J6"/>
    <mergeCell ref="B7:J7"/>
    <mergeCell ref="B8:J9"/>
    <mergeCell ref="A10:J14"/>
    <mergeCell ref="A17:J17"/>
    <mergeCell ref="A15:J15"/>
  </mergeCells>
  <printOptions horizontalCentered="1"/>
  <pageMargins left="0.27559055118110237" right="0.27559055118110237" top="1.7716535433070868" bottom="0.47244094488188981" header="0.19685039370078741" footer="0.19685039370078741"/>
  <pageSetup paperSize="9" fitToWidth="0" fitToHeight="0"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4">
    <tabColor indexed="24"/>
  </sheetPr>
  <dimension ref="A1:AG35"/>
  <sheetViews>
    <sheetView showGridLines="0" workbookViewId="0">
      <selection sqref="A1:M1"/>
    </sheetView>
  </sheetViews>
  <sheetFormatPr defaultColWidth="9.140625" defaultRowHeight="11.25" x14ac:dyDescent="0.2"/>
  <cols>
    <col min="1" max="1" width="21" style="6" customWidth="1"/>
    <col min="2" max="12" width="8.7109375" style="27" customWidth="1"/>
    <col min="13" max="14" width="5.85546875" style="6" bestFit="1" customWidth="1"/>
    <col min="15" max="15" width="5.85546875" style="287" bestFit="1" customWidth="1"/>
    <col min="16" max="16" width="15.5703125" style="287" customWidth="1"/>
    <col min="17" max="18" width="8.42578125" style="287" customWidth="1"/>
    <col min="19" max="33" width="9.140625" style="287"/>
    <col min="34" max="16384" width="9.140625" style="6"/>
  </cols>
  <sheetData>
    <row r="1" spans="1:33" s="21" customFormat="1" ht="28.5" customHeight="1" x14ac:dyDescent="0.2">
      <c r="A1" s="681" t="s">
        <v>182</v>
      </c>
      <c r="B1" s="681"/>
      <c r="C1" s="681"/>
      <c r="D1" s="681"/>
      <c r="E1" s="681"/>
      <c r="F1" s="681"/>
      <c r="G1" s="681"/>
      <c r="H1" s="681"/>
      <c r="I1" s="681"/>
      <c r="J1" s="681"/>
      <c r="K1" s="681"/>
      <c r="L1" s="681"/>
      <c r="O1" s="512"/>
      <c r="P1" s="340"/>
      <c r="Q1" s="502"/>
      <c r="R1" s="502"/>
      <c r="S1" s="502"/>
      <c r="T1" s="502"/>
      <c r="U1" s="503"/>
      <c r="V1" s="502"/>
      <c r="W1" s="502"/>
      <c r="X1" s="502"/>
      <c r="Y1" s="502"/>
      <c r="Z1" s="502"/>
      <c r="AA1" s="502"/>
      <c r="AB1" s="512"/>
      <c r="AC1" s="512"/>
      <c r="AD1" s="512"/>
      <c r="AE1" s="512"/>
      <c r="AF1" s="512"/>
      <c r="AG1" s="512"/>
    </row>
    <row r="2" spans="1:33" ht="15" customHeight="1" x14ac:dyDescent="0.2">
      <c r="A2" s="145"/>
      <c r="B2" s="145"/>
      <c r="C2" s="145"/>
      <c r="D2" s="145"/>
      <c r="E2" s="145"/>
      <c r="F2" s="145"/>
      <c r="G2" s="145"/>
      <c r="H2" s="145"/>
      <c r="I2" s="145"/>
      <c r="J2" s="145"/>
      <c r="K2" s="145"/>
      <c r="L2" s="145"/>
      <c r="P2" s="375"/>
      <c r="Q2" s="375"/>
      <c r="R2" s="375"/>
      <c r="S2" s="375"/>
      <c r="T2" s="375"/>
      <c r="U2" s="375"/>
      <c r="V2" s="375"/>
      <c r="W2" s="375"/>
      <c r="X2" s="375"/>
      <c r="Y2" s="375"/>
      <c r="Z2" s="375"/>
      <c r="AA2" s="375"/>
    </row>
    <row r="3" spans="1:33" ht="15" customHeight="1" x14ac:dyDescent="0.2">
      <c r="A3" s="194" t="s">
        <v>13</v>
      </c>
      <c r="B3" s="145"/>
      <c r="C3" s="145"/>
      <c r="D3" s="145"/>
      <c r="E3" s="145"/>
      <c r="F3" s="145"/>
      <c r="G3" s="145"/>
      <c r="H3" s="145"/>
      <c r="I3" s="145"/>
      <c r="J3" s="145"/>
      <c r="K3" s="145"/>
      <c r="L3" s="145"/>
      <c r="P3" s="375"/>
      <c r="Q3" s="377"/>
      <c r="R3" s="377"/>
      <c r="S3" s="377"/>
      <c r="T3" s="377"/>
      <c r="U3" s="377"/>
      <c r="V3" s="377"/>
      <c r="W3" s="377"/>
      <c r="X3" s="377"/>
      <c r="Y3" s="377"/>
      <c r="Z3" s="377"/>
      <c r="AA3" s="377"/>
    </row>
    <row r="4" spans="1:33" ht="28.5" customHeight="1" thickBot="1" x14ac:dyDescent="0.25">
      <c r="A4" s="159"/>
      <c r="B4" s="159">
        <v>2014</v>
      </c>
      <c r="C4" s="159">
        <v>2015</v>
      </c>
      <c r="D4" s="159">
        <v>2016</v>
      </c>
      <c r="E4" s="159">
        <v>2017</v>
      </c>
      <c r="F4" s="159">
        <v>2018</v>
      </c>
      <c r="G4" s="159">
        <v>2019</v>
      </c>
      <c r="H4" s="159">
        <v>2020</v>
      </c>
      <c r="I4" s="159">
        <v>2021</v>
      </c>
      <c r="J4" s="159">
        <v>2022</v>
      </c>
      <c r="K4" s="159">
        <v>2023</v>
      </c>
      <c r="L4" s="159">
        <v>2024</v>
      </c>
      <c r="AC4" s="503"/>
      <c r="AD4" s="375"/>
    </row>
    <row r="5" spans="1:33" ht="20.25" customHeight="1" thickTop="1" x14ac:dyDescent="0.2">
      <c r="A5" s="200" t="s">
        <v>11</v>
      </c>
      <c r="B5" s="422">
        <v>270181</v>
      </c>
      <c r="C5" s="422">
        <v>273060</v>
      </c>
      <c r="D5" s="422">
        <v>276332</v>
      </c>
      <c r="E5" s="422">
        <v>279191</v>
      </c>
      <c r="F5" s="422">
        <v>282236</v>
      </c>
      <c r="G5" s="422">
        <v>275751</v>
      </c>
      <c r="H5" s="422">
        <v>277641</v>
      </c>
      <c r="I5" s="422">
        <v>271806</v>
      </c>
      <c r="J5" s="422">
        <v>284860</v>
      </c>
      <c r="K5" s="422">
        <v>291252</v>
      </c>
      <c r="L5" s="422">
        <v>288763</v>
      </c>
      <c r="Q5" s="505"/>
      <c r="R5" s="505"/>
      <c r="S5" s="505"/>
      <c r="T5" s="505"/>
      <c r="U5" s="505"/>
      <c r="V5" s="505"/>
      <c r="W5" s="505"/>
      <c r="X5" s="505"/>
      <c r="Y5" s="505"/>
      <c r="Z5" s="505"/>
      <c r="AA5" s="505"/>
    </row>
    <row r="6" spans="1:33" ht="18" customHeight="1" x14ac:dyDescent="0.2">
      <c r="A6" s="157" t="s">
        <v>32</v>
      </c>
      <c r="B6" s="423">
        <v>183322</v>
      </c>
      <c r="C6" s="423">
        <v>183676</v>
      </c>
      <c r="D6" s="423">
        <v>184323</v>
      </c>
      <c r="E6" s="423">
        <v>183810</v>
      </c>
      <c r="F6" s="423">
        <v>183942</v>
      </c>
      <c r="G6" s="423">
        <v>176799</v>
      </c>
      <c r="H6" s="423">
        <v>179247</v>
      </c>
      <c r="I6" s="423">
        <v>173933</v>
      </c>
      <c r="J6" s="423">
        <v>180778</v>
      </c>
      <c r="K6" s="423">
        <v>183130</v>
      </c>
      <c r="L6" s="423">
        <v>180348</v>
      </c>
    </row>
    <row r="7" spans="1:33" ht="18" customHeight="1" x14ac:dyDescent="0.2">
      <c r="A7" s="157" t="s">
        <v>33</v>
      </c>
      <c r="B7" s="423">
        <v>46458</v>
      </c>
      <c r="C7" s="423">
        <v>47537</v>
      </c>
      <c r="D7" s="423">
        <v>48841</v>
      </c>
      <c r="E7" s="423">
        <v>50093</v>
      </c>
      <c r="F7" s="423">
        <v>51130</v>
      </c>
      <c r="G7" s="423">
        <v>51062</v>
      </c>
      <c r="H7" s="423">
        <v>50987</v>
      </c>
      <c r="I7" s="423">
        <v>50356</v>
      </c>
      <c r="J7" s="423">
        <v>53010</v>
      </c>
      <c r="K7" s="423">
        <v>54578</v>
      </c>
      <c r="L7" s="423">
        <v>54270</v>
      </c>
      <c r="Q7" s="513"/>
      <c r="R7" s="513"/>
      <c r="S7" s="513"/>
      <c r="T7" s="513"/>
      <c r="U7" s="513"/>
      <c r="V7" s="513"/>
      <c r="W7" s="513"/>
      <c r="X7" s="513"/>
      <c r="Y7" s="513"/>
      <c r="Z7" s="513"/>
      <c r="AA7" s="513"/>
    </row>
    <row r="8" spans="1:33" ht="18" customHeight="1" x14ac:dyDescent="0.2">
      <c r="A8" s="157" t="s">
        <v>34</v>
      </c>
      <c r="B8" s="423">
        <v>21365</v>
      </c>
      <c r="C8" s="423">
        <v>22229</v>
      </c>
      <c r="D8" s="423">
        <v>22691</v>
      </c>
      <c r="E8" s="423">
        <v>23845</v>
      </c>
      <c r="F8" s="423">
        <v>24854</v>
      </c>
      <c r="G8" s="423">
        <v>25228</v>
      </c>
      <c r="H8" s="423">
        <v>24918</v>
      </c>
      <c r="I8" s="423">
        <v>24760</v>
      </c>
      <c r="J8" s="423">
        <v>26412</v>
      </c>
      <c r="K8" s="423">
        <v>27572</v>
      </c>
      <c r="L8" s="423">
        <v>27854</v>
      </c>
      <c r="Q8" s="513"/>
      <c r="R8" s="513"/>
      <c r="S8" s="513"/>
      <c r="T8" s="513"/>
      <c r="U8" s="513"/>
      <c r="V8" s="513"/>
      <c r="W8" s="513"/>
      <c r="X8" s="513"/>
      <c r="Y8" s="513"/>
      <c r="Z8" s="513"/>
      <c r="AA8" s="513"/>
    </row>
    <row r="9" spans="1:33" ht="18" customHeight="1" x14ac:dyDescent="0.2">
      <c r="A9" s="157" t="s">
        <v>35</v>
      </c>
      <c r="B9" s="423">
        <v>12427</v>
      </c>
      <c r="C9" s="423">
        <v>12757</v>
      </c>
      <c r="D9" s="423">
        <v>13304</v>
      </c>
      <c r="E9" s="423">
        <v>13912</v>
      </c>
      <c r="F9" s="423">
        <v>14431</v>
      </c>
      <c r="G9" s="423">
        <v>14586</v>
      </c>
      <c r="H9" s="423">
        <v>14518</v>
      </c>
      <c r="I9" s="423">
        <v>14643</v>
      </c>
      <c r="J9" s="423">
        <v>15784</v>
      </c>
      <c r="K9" s="423">
        <v>16607</v>
      </c>
      <c r="L9" s="423">
        <v>16765</v>
      </c>
      <c r="Q9" s="513"/>
      <c r="R9" s="513"/>
      <c r="S9" s="513"/>
      <c r="T9" s="513"/>
      <c r="U9" s="513"/>
      <c r="V9" s="513"/>
      <c r="W9" s="513"/>
      <c r="X9" s="513"/>
      <c r="Y9" s="513"/>
      <c r="Z9" s="513"/>
      <c r="AA9" s="513"/>
    </row>
    <row r="10" spans="1:33" ht="18" customHeight="1" x14ac:dyDescent="0.2">
      <c r="A10" s="157" t="s">
        <v>36</v>
      </c>
      <c r="B10" s="423">
        <v>3741</v>
      </c>
      <c r="C10" s="423">
        <v>3905</v>
      </c>
      <c r="D10" s="423">
        <v>4079</v>
      </c>
      <c r="E10" s="423">
        <v>4250</v>
      </c>
      <c r="F10" s="423">
        <v>4429</v>
      </c>
      <c r="G10" s="423">
        <v>4536</v>
      </c>
      <c r="H10" s="423">
        <v>4520</v>
      </c>
      <c r="I10" s="423">
        <v>4542</v>
      </c>
      <c r="J10" s="423">
        <v>5012</v>
      </c>
      <c r="K10" s="423">
        <v>5272</v>
      </c>
      <c r="L10" s="423">
        <v>5324</v>
      </c>
    </row>
    <row r="11" spans="1:33" ht="18" customHeight="1" x14ac:dyDescent="0.2">
      <c r="A11" s="157" t="s">
        <v>37</v>
      </c>
      <c r="B11" s="423">
        <v>1165</v>
      </c>
      <c r="C11" s="423">
        <v>1207</v>
      </c>
      <c r="D11" s="423">
        <v>1254</v>
      </c>
      <c r="E11" s="423">
        <v>1338</v>
      </c>
      <c r="F11" s="423">
        <v>1377</v>
      </c>
      <c r="G11" s="423">
        <v>1405</v>
      </c>
      <c r="H11" s="423">
        <v>1359</v>
      </c>
      <c r="I11" s="423">
        <v>1460</v>
      </c>
      <c r="J11" s="423">
        <v>1538</v>
      </c>
      <c r="K11" s="423">
        <v>1621</v>
      </c>
      <c r="L11" s="423">
        <v>1664</v>
      </c>
      <c r="P11" s="506"/>
      <c r="Q11" s="340"/>
      <c r="R11" s="339"/>
    </row>
    <row r="12" spans="1:33" ht="18" customHeight="1" x14ac:dyDescent="0.2">
      <c r="A12" s="157" t="s">
        <v>38</v>
      </c>
      <c r="B12" s="423">
        <v>549</v>
      </c>
      <c r="C12" s="423">
        <v>533</v>
      </c>
      <c r="D12" s="423">
        <v>567</v>
      </c>
      <c r="E12" s="423">
        <v>600</v>
      </c>
      <c r="F12" s="423">
        <v>641</v>
      </c>
      <c r="G12" s="423">
        <v>648</v>
      </c>
      <c r="H12" s="423">
        <v>658</v>
      </c>
      <c r="I12" s="423">
        <v>637</v>
      </c>
      <c r="J12" s="423">
        <v>706</v>
      </c>
      <c r="K12" s="423">
        <v>747</v>
      </c>
      <c r="L12" s="423">
        <v>763</v>
      </c>
      <c r="P12" s="506"/>
      <c r="Q12" s="375"/>
      <c r="R12" s="340"/>
    </row>
    <row r="13" spans="1:33" ht="18" customHeight="1" x14ac:dyDescent="0.2">
      <c r="A13" s="157" t="s">
        <v>39</v>
      </c>
      <c r="B13" s="423">
        <v>308</v>
      </c>
      <c r="C13" s="423">
        <v>331</v>
      </c>
      <c r="D13" s="423">
        <v>331</v>
      </c>
      <c r="E13" s="423">
        <v>345</v>
      </c>
      <c r="F13" s="423">
        <v>377</v>
      </c>
      <c r="G13" s="423">
        <v>389</v>
      </c>
      <c r="H13" s="423">
        <v>361</v>
      </c>
      <c r="I13" s="423">
        <v>395</v>
      </c>
      <c r="J13" s="423">
        <v>435</v>
      </c>
      <c r="K13" s="423">
        <v>449</v>
      </c>
      <c r="L13" s="423">
        <v>456</v>
      </c>
    </row>
    <row r="14" spans="1:33" ht="18" customHeight="1" x14ac:dyDescent="0.2">
      <c r="A14" s="157" t="s">
        <v>40</v>
      </c>
      <c r="B14" s="423">
        <v>483</v>
      </c>
      <c r="C14" s="423">
        <v>508</v>
      </c>
      <c r="D14" s="423">
        <v>541</v>
      </c>
      <c r="E14" s="423">
        <v>581</v>
      </c>
      <c r="F14" s="423">
        <v>611</v>
      </c>
      <c r="G14" s="423">
        <v>620</v>
      </c>
      <c r="H14" s="423">
        <v>600</v>
      </c>
      <c r="I14" s="423">
        <v>604</v>
      </c>
      <c r="J14" s="423">
        <v>653</v>
      </c>
      <c r="K14" s="423">
        <v>729</v>
      </c>
      <c r="L14" s="423">
        <v>764</v>
      </c>
      <c r="Q14" s="514"/>
    </row>
    <row r="15" spans="1:33" ht="18" customHeight="1" x14ac:dyDescent="0.2">
      <c r="A15" s="157" t="s">
        <v>41</v>
      </c>
      <c r="B15" s="423">
        <v>196</v>
      </c>
      <c r="C15" s="423">
        <v>213</v>
      </c>
      <c r="D15" s="423">
        <v>223</v>
      </c>
      <c r="E15" s="423">
        <v>229</v>
      </c>
      <c r="F15" s="423">
        <v>247</v>
      </c>
      <c r="G15" s="423">
        <v>273</v>
      </c>
      <c r="H15" s="423">
        <v>265</v>
      </c>
      <c r="I15" s="423">
        <v>258</v>
      </c>
      <c r="J15" s="423">
        <v>305</v>
      </c>
      <c r="K15" s="423">
        <v>305</v>
      </c>
      <c r="L15" s="423">
        <v>314</v>
      </c>
      <c r="P15" s="511"/>
      <c r="Q15" s="514"/>
      <c r="S15" s="513"/>
    </row>
    <row r="16" spans="1:33" ht="18" customHeight="1" x14ac:dyDescent="0.2">
      <c r="A16" s="195" t="s">
        <v>132</v>
      </c>
      <c r="B16" s="424">
        <v>167</v>
      </c>
      <c r="C16" s="424">
        <v>164</v>
      </c>
      <c r="D16" s="424">
        <v>178</v>
      </c>
      <c r="E16" s="424">
        <v>188</v>
      </c>
      <c r="F16" s="424">
        <v>197</v>
      </c>
      <c r="G16" s="424">
        <v>205</v>
      </c>
      <c r="H16" s="424">
        <v>208</v>
      </c>
      <c r="I16" s="424">
        <v>218</v>
      </c>
      <c r="J16" s="424">
        <v>227</v>
      </c>
      <c r="K16" s="424">
        <v>242</v>
      </c>
      <c r="L16" s="424">
        <v>241</v>
      </c>
      <c r="P16" s="511"/>
      <c r="Q16" s="514"/>
      <c r="X16" s="680"/>
      <c r="Y16" s="680"/>
      <c r="Z16" s="680"/>
      <c r="AA16" s="680"/>
      <c r="AB16" s="680"/>
      <c r="AC16" s="680"/>
      <c r="AD16" s="680"/>
      <c r="AE16" s="680"/>
    </row>
    <row r="17" spans="1:33" ht="25.5" customHeight="1" x14ac:dyDescent="0.2">
      <c r="A17" s="682" t="s">
        <v>428</v>
      </c>
      <c r="B17" s="682"/>
      <c r="C17" s="682"/>
      <c r="D17" s="682"/>
      <c r="E17" s="682"/>
      <c r="F17" s="682"/>
      <c r="G17" s="682"/>
      <c r="H17" s="682"/>
      <c r="I17" s="682"/>
      <c r="J17" s="682"/>
      <c r="K17" s="682"/>
      <c r="L17" s="682"/>
      <c r="P17" s="511"/>
      <c r="Q17" s="514"/>
      <c r="S17" s="514"/>
      <c r="X17" s="680"/>
      <c r="Y17" s="680"/>
      <c r="Z17" s="680"/>
      <c r="AA17" s="680"/>
      <c r="AB17" s="680"/>
      <c r="AC17" s="680"/>
      <c r="AD17" s="680"/>
      <c r="AE17" s="680"/>
    </row>
    <row r="18" spans="1:33" s="2" customFormat="1" ht="13.5" customHeight="1" x14ac:dyDescent="0.2">
      <c r="A18" s="196" t="s">
        <v>327</v>
      </c>
      <c r="B18" s="160"/>
      <c r="C18" s="160"/>
      <c r="D18" s="160"/>
      <c r="E18" s="160"/>
      <c r="F18" s="160"/>
      <c r="G18" s="160"/>
      <c r="H18" s="160"/>
      <c r="I18" s="160"/>
      <c r="J18" s="160"/>
      <c r="K18" s="160"/>
      <c r="L18" s="160"/>
      <c r="O18" s="375"/>
      <c r="P18" s="511"/>
      <c r="Q18" s="514"/>
      <c r="R18" s="375"/>
      <c r="S18" s="515"/>
      <c r="T18" s="375"/>
      <c r="U18" s="375"/>
      <c r="V18" s="375"/>
      <c r="W18" s="375"/>
      <c r="X18" s="680"/>
      <c r="Y18" s="680"/>
      <c r="Z18" s="680"/>
      <c r="AA18" s="680"/>
      <c r="AB18" s="680"/>
      <c r="AC18" s="680"/>
      <c r="AD18" s="680"/>
      <c r="AE18" s="680"/>
      <c r="AF18" s="375"/>
      <c r="AG18" s="375"/>
    </row>
    <row r="19" spans="1:33" x14ac:dyDescent="0.2">
      <c r="P19" s="511"/>
      <c r="Q19" s="514"/>
    </row>
    <row r="20" spans="1:33" x14ac:dyDescent="0.2">
      <c r="P20" s="511"/>
      <c r="Q20" s="514"/>
    </row>
    <row r="21" spans="1:33" x14ac:dyDescent="0.2">
      <c r="P21" s="511"/>
      <c r="Q21" s="514"/>
    </row>
    <row r="22" spans="1:33" ht="12.75" x14ac:dyDescent="0.2">
      <c r="P22" s="511"/>
      <c r="Q22" s="516"/>
      <c r="T22" s="339"/>
      <c r="U22" s="339"/>
      <c r="V22" s="340"/>
    </row>
    <row r="23" spans="1:33" x14ac:dyDescent="0.2">
      <c r="A23" s="154"/>
      <c r="Q23" s="514"/>
      <c r="U23" s="517"/>
      <c r="V23" s="517"/>
      <c r="W23" s="517"/>
      <c r="X23" s="517"/>
      <c r="Y23" s="517"/>
      <c r="Z23" s="517"/>
      <c r="AA23" s="517"/>
      <c r="AB23" s="517"/>
      <c r="AC23" s="517"/>
      <c r="AD23" s="517"/>
    </row>
    <row r="24" spans="1:33" x14ac:dyDescent="0.2">
      <c r="P24" s="511"/>
      <c r="Q24" s="514"/>
      <c r="T24" s="510"/>
      <c r="U24" s="513"/>
      <c r="V24" s="513"/>
      <c r="W24" s="513"/>
      <c r="X24" s="513"/>
      <c r="Y24" s="513"/>
      <c r="Z24" s="513"/>
      <c r="AA24" s="513"/>
      <c r="AB24" s="513"/>
      <c r="AC24" s="513"/>
      <c r="AD24" s="513"/>
    </row>
    <row r="25" spans="1:33" x14ac:dyDescent="0.2">
      <c r="T25" s="511"/>
      <c r="U25" s="513"/>
      <c r="V25" s="513"/>
      <c r="W25" s="513"/>
      <c r="X25" s="513"/>
      <c r="Y25" s="513"/>
      <c r="Z25" s="513"/>
      <c r="AA25" s="513"/>
      <c r="AB25" s="513"/>
      <c r="AC25" s="513"/>
      <c r="AD25" s="513"/>
    </row>
    <row r="26" spans="1:33" x14ac:dyDescent="0.2">
      <c r="T26" s="511"/>
      <c r="U26" s="513"/>
      <c r="V26" s="513"/>
      <c r="W26" s="513"/>
      <c r="X26" s="513"/>
      <c r="Y26" s="513"/>
      <c r="Z26" s="513"/>
      <c r="AA26" s="513"/>
      <c r="AB26" s="513"/>
      <c r="AC26" s="513"/>
      <c r="AD26" s="513"/>
    </row>
    <row r="27" spans="1:33" x14ac:dyDescent="0.2">
      <c r="T27" s="511"/>
      <c r="U27" s="513"/>
      <c r="V27" s="513"/>
      <c r="W27" s="513"/>
      <c r="X27" s="513"/>
      <c r="Y27" s="513"/>
      <c r="Z27" s="513"/>
      <c r="AA27" s="513"/>
      <c r="AB27" s="513"/>
      <c r="AC27" s="513"/>
      <c r="AD27" s="513"/>
    </row>
    <row r="28" spans="1:33" x14ac:dyDescent="0.2">
      <c r="T28" s="511"/>
      <c r="U28" s="513"/>
      <c r="V28" s="513"/>
      <c r="W28" s="513"/>
      <c r="X28" s="513"/>
      <c r="Y28" s="513"/>
      <c r="Z28" s="513"/>
      <c r="AA28" s="513"/>
      <c r="AB28" s="513"/>
      <c r="AC28" s="513"/>
      <c r="AD28" s="513"/>
    </row>
    <row r="29" spans="1:33" x14ac:dyDescent="0.2">
      <c r="T29" s="511"/>
      <c r="U29" s="513"/>
      <c r="V29" s="513"/>
      <c r="W29" s="513"/>
      <c r="X29" s="513"/>
      <c r="Y29" s="513"/>
      <c r="Z29" s="513"/>
      <c r="AA29" s="513"/>
      <c r="AB29" s="513"/>
      <c r="AC29" s="513"/>
      <c r="AD29" s="513"/>
    </row>
    <row r="30" spans="1:33" x14ac:dyDescent="0.2">
      <c r="T30" s="511"/>
      <c r="U30" s="513"/>
      <c r="V30" s="513"/>
      <c r="W30" s="513"/>
      <c r="X30" s="513"/>
      <c r="Y30" s="513"/>
      <c r="Z30" s="513"/>
      <c r="AA30" s="513"/>
      <c r="AB30" s="513"/>
      <c r="AC30" s="513"/>
      <c r="AD30" s="513"/>
    </row>
    <row r="31" spans="1:33" x14ac:dyDescent="0.2">
      <c r="T31" s="511"/>
      <c r="U31" s="513"/>
      <c r="V31" s="513"/>
      <c r="W31" s="513"/>
      <c r="X31" s="513"/>
      <c r="Y31" s="513"/>
      <c r="Z31" s="513"/>
      <c r="AA31" s="513"/>
      <c r="AB31" s="513"/>
      <c r="AC31" s="513"/>
      <c r="AD31" s="513"/>
    </row>
    <row r="32" spans="1:33" x14ac:dyDescent="0.2">
      <c r="T32" s="511"/>
      <c r="U32" s="513"/>
      <c r="V32" s="513"/>
      <c r="W32" s="513"/>
      <c r="X32" s="513"/>
      <c r="Y32" s="513"/>
      <c r="Z32" s="513"/>
      <c r="AA32" s="513"/>
      <c r="AB32" s="513"/>
      <c r="AC32" s="513"/>
      <c r="AD32" s="513"/>
    </row>
    <row r="33" spans="20:30" x14ac:dyDescent="0.2">
      <c r="T33" s="511"/>
      <c r="U33" s="513"/>
      <c r="V33" s="513"/>
      <c r="W33" s="513"/>
      <c r="X33" s="513"/>
      <c r="Y33" s="513"/>
      <c r="Z33" s="513"/>
      <c r="AA33" s="513"/>
      <c r="AB33" s="513"/>
      <c r="AC33" s="513"/>
      <c r="AD33" s="513"/>
    </row>
    <row r="34" spans="20:30" x14ac:dyDescent="0.2">
      <c r="T34" s="511"/>
      <c r="U34" s="513"/>
      <c r="V34" s="513"/>
      <c r="W34" s="513"/>
      <c r="X34" s="513"/>
      <c r="Y34" s="513"/>
      <c r="Z34" s="513"/>
      <c r="AA34" s="513"/>
      <c r="AB34" s="513"/>
      <c r="AC34" s="513"/>
      <c r="AD34" s="513"/>
    </row>
    <row r="35" spans="20:30" x14ac:dyDescent="0.2">
      <c r="T35" s="511"/>
      <c r="U35" s="513"/>
      <c r="V35" s="513"/>
      <c r="W35" s="513"/>
      <c r="X35" s="513"/>
      <c r="Y35" s="513"/>
      <c r="Z35" s="513"/>
      <c r="AA35" s="513"/>
      <c r="AB35" s="513"/>
      <c r="AC35" s="513"/>
      <c r="AD35" s="513"/>
    </row>
  </sheetData>
  <mergeCells count="3">
    <mergeCell ref="X16:AE18"/>
    <mergeCell ref="A1:L1"/>
    <mergeCell ref="A17:L17"/>
  </mergeCells>
  <phoneticPr fontId="17" type="noConversion"/>
  <conditionalFormatting sqref="F18 B18:C18 B5:F16">
    <cfRule type="cellIs" dxfId="2050" priority="35" operator="equal">
      <formula>0</formula>
    </cfRule>
  </conditionalFormatting>
  <conditionalFormatting sqref="D18">
    <cfRule type="cellIs" dxfId="2049" priority="24" operator="equal">
      <formula>0</formula>
    </cfRule>
  </conditionalFormatting>
  <conditionalFormatting sqref="E18">
    <cfRule type="cellIs" dxfId="2048" priority="21" operator="equal">
      <formula>0</formula>
    </cfRule>
  </conditionalFormatting>
  <conditionalFormatting sqref="G18">
    <cfRule type="cellIs" dxfId="2047" priority="18" operator="equal">
      <formula>0</formula>
    </cfRule>
  </conditionalFormatting>
  <conditionalFormatting sqref="G16">
    <cfRule type="cellIs" dxfId="2046" priority="17" operator="equal">
      <formula>0</formula>
    </cfRule>
  </conditionalFormatting>
  <conditionalFormatting sqref="G5:G15">
    <cfRule type="cellIs" dxfId="2045" priority="16" operator="equal">
      <formula>0</formula>
    </cfRule>
  </conditionalFormatting>
  <conditionalFormatting sqref="H18">
    <cfRule type="cellIs" dxfId="2044" priority="15" operator="equal">
      <formula>0</formula>
    </cfRule>
  </conditionalFormatting>
  <conditionalFormatting sqref="H16">
    <cfRule type="cellIs" dxfId="2043" priority="14" operator="equal">
      <formula>0</formula>
    </cfRule>
  </conditionalFormatting>
  <conditionalFormatting sqref="H5:H15">
    <cfRule type="cellIs" dxfId="2042" priority="13" operator="equal">
      <formula>0</formula>
    </cfRule>
  </conditionalFormatting>
  <conditionalFormatting sqref="I18">
    <cfRule type="cellIs" dxfId="2041" priority="12" operator="equal">
      <formula>0</formula>
    </cfRule>
  </conditionalFormatting>
  <conditionalFormatting sqref="I16">
    <cfRule type="cellIs" dxfId="2040" priority="11" operator="equal">
      <formula>0</formula>
    </cfRule>
  </conditionalFormatting>
  <conditionalFormatting sqref="I5:I15">
    <cfRule type="cellIs" dxfId="2039" priority="10" operator="equal">
      <formula>0</formula>
    </cfRule>
  </conditionalFormatting>
  <conditionalFormatting sqref="J18">
    <cfRule type="cellIs" dxfId="2038" priority="9" operator="equal">
      <formula>0</formula>
    </cfRule>
  </conditionalFormatting>
  <conditionalFormatting sqref="J16">
    <cfRule type="cellIs" dxfId="2037" priority="8" operator="equal">
      <formula>0</formula>
    </cfRule>
  </conditionalFormatting>
  <conditionalFormatting sqref="J5:J15">
    <cfRule type="cellIs" dxfId="2036" priority="7" operator="equal">
      <formula>0</formula>
    </cfRule>
  </conditionalFormatting>
  <conditionalFormatting sqref="K18">
    <cfRule type="cellIs" dxfId="2035" priority="6" operator="equal">
      <formula>0</formula>
    </cfRule>
  </conditionalFormatting>
  <conditionalFormatting sqref="K16">
    <cfRule type="cellIs" dxfId="2034" priority="5" operator="equal">
      <formula>0</formula>
    </cfRule>
  </conditionalFormatting>
  <conditionalFormatting sqref="K5:K15">
    <cfRule type="cellIs" dxfId="2033" priority="4" operator="equal">
      <formula>0</formula>
    </cfRule>
  </conditionalFormatting>
  <conditionalFormatting sqref="L18">
    <cfRule type="cellIs" dxfId="2032" priority="3" operator="equal">
      <formula>0</formula>
    </cfRule>
  </conditionalFormatting>
  <conditionalFormatting sqref="L16">
    <cfRule type="cellIs" dxfId="2031" priority="2" operator="equal">
      <formula>0</formula>
    </cfRule>
  </conditionalFormatting>
  <conditionalFormatting sqref="L5:L15">
    <cfRule type="cellIs" dxfId="2030"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5">
    <tabColor indexed="24"/>
  </sheetPr>
  <dimension ref="A1:AK29"/>
  <sheetViews>
    <sheetView showGridLines="0" workbookViewId="0">
      <selection sqref="A1:M1"/>
    </sheetView>
  </sheetViews>
  <sheetFormatPr defaultColWidth="9.140625" defaultRowHeight="11.25" x14ac:dyDescent="0.2"/>
  <cols>
    <col min="1" max="1" width="22.5703125" style="2" customWidth="1"/>
    <col min="2" max="12" width="8.7109375" style="2" customWidth="1"/>
    <col min="13" max="14" width="5.85546875" style="2" bestFit="1" customWidth="1"/>
    <col min="15" max="15" width="5.85546875" style="375" bestFit="1" customWidth="1"/>
    <col min="16" max="16" width="13" style="375" customWidth="1"/>
    <col min="17" max="17" width="6.7109375" style="375" bestFit="1" customWidth="1"/>
    <col min="18" max="18" width="5.85546875" style="375" bestFit="1" customWidth="1"/>
    <col min="19" max="19" width="6.7109375" style="375" bestFit="1" customWidth="1"/>
    <col min="20" max="23" width="5.85546875" style="375" bestFit="1" customWidth="1"/>
    <col min="24" max="37" width="9.140625" style="375"/>
    <col min="38" max="16384" width="9.140625" style="2"/>
  </cols>
  <sheetData>
    <row r="1" spans="1:37" s="1" customFormat="1" ht="29.25" customHeight="1" x14ac:dyDescent="0.2">
      <c r="A1" s="683" t="s">
        <v>183</v>
      </c>
      <c r="B1" s="683"/>
      <c r="C1" s="683"/>
      <c r="D1" s="683"/>
      <c r="E1" s="683"/>
      <c r="F1" s="683"/>
      <c r="G1" s="683"/>
      <c r="H1" s="683"/>
      <c r="I1" s="683"/>
      <c r="J1" s="683"/>
      <c r="K1" s="683"/>
      <c r="L1" s="683"/>
      <c r="O1" s="512"/>
      <c r="P1" s="340"/>
      <c r="Q1" s="502"/>
      <c r="R1" s="502"/>
      <c r="S1" s="502"/>
      <c r="T1" s="502"/>
      <c r="U1" s="503"/>
      <c r="V1" s="502"/>
      <c r="W1" s="502"/>
      <c r="X1" s="502"/>
      <c r="Y1" s="502"/>
      <c r="Z1" s="502"/>
      <c r="AA1" s="502"/>
      <c r="AB1" s="502"/>
      <c r="AC1" s="502"/>
      <c r="AD1" s="502"/>
      <c r="AE1" s="502"/>
      <c r="AF1" s="502"/>
      <c r="AG1" s="502"/>
      <c r="AH1" s="502"/>
      <c r="AI1" s="502"/>
      <c r="AJ1" s="502"/>
      <c r="AK1" s="502"/>
    </row>
    <row r="2" spans="1:37" ht="15" customHeight="1" x14ac:dyDescent="0.2">
      <c r="A2" s="9"/>
      <c r="B2" s="161"/>
      <c r="C2" s="161"/>
      <c r="D2" s="161"/>
      <c r="E2" s="161"/>
      <c r="F2" s="161"/>
      <c r="G2" s="161"/>
      <c r="H2" s="161"/>
      <c r="I2" s="161"/>
      <c r="J2" s="161"/>
      <c r="K2" s="161"/>
      <c r="L2" s="161"/>
      <c r="O2" s="287"/>
    </row>
    <row r="3" spans="1:37"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37"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7" ht="20.25" customHeight="1" thickTop="1" x14ac:dyDescent="0.2">
      <c r="A5" s="109" t="s">
        <v>11</v>
      </c>
      <c r="B5" s="425">
        <v>270181</v>
      </c>
      <c r="C5" s="425">
        <v>273060</v>
      </c>
      <c r="D5" s="425">
        <v>276332</v>
      </c>
      <c r="E5" s="425">
        <v>279191</v>
      </c>
      <c r="F5" s="425">
        <v>282236</v>
      </c>
      <c r="G5" s="425">
        <v>275751</v>
      </c>
      <c r="H5" s="425">
        <v>277641</v>
      </c>
      <c r="I5" s="425">
        <v>271806</v>
      </c>
      <c r="J5" s="425">
        <v>284860</v>
      </c>
      <c r="K5" s="425">
        <v>291252</v>
      </c>
      <c r="L5" s="425">
        <v>288763</v>
      </c>
      <c r="Q5" s="505"/>
      <c r="R5" s="505"/>
      <c r="S5" s="505"/>
      <c r="T5" s="505"/>
      <c r="U5" s="505"/>
      <c r="V5" s="505"/>
      <c r="W5" s="505"/>
      <c r="X5" s="505"/>
      <c r="Y5" s="505"/>
      <c r="Z5" s="505"/>
      <c r="AA5" s="505"/>
    </row>
    <row r="6" spans="1:37" ht="20.25" customHeight="1" x14ac:dyDescent="0.2">
      <c r="A6" s="15" t="s">
        <v>14</v>
      </c>
      <c r="B6" s="426">
        <v>19346</v>
      </c>
      <c r="C6" s="426">
        <v>19511</v>
      </c>
      <c r="D6" s="426">
        <v>19753</v>
      </c>
      <c r="E6" s="426">
        <v>19926</v>
      </c>
      <c r="F6" s="426">
        <v>20182</v>
      </c>
      <c r="G6" s="426">
        <v>19828</v>
      </c>
      <c r="H6" s="426">
        <v>19735</v>
      </c>
      <c r="I6" s="426">
        <v>19227</v>
      </c>
      <c r="J6" s="426">
        <v>19850</v>
      </c>
      <c r="K6" s="426">
        <v>19949</v>
      </c>
      <c r="L6" s="426">
        <v>19732</v>
      </c>
      <c r="P6" s="519"/>
    </row>
    <row r="7" spans="1:37" ht="18" customHeight="1" x14ac:dyDescent="0.2">
      <c r="A7" s="15" t="s">
        <v>15</v>
      </c>
      <c r="B7" s="426">
        <v>4126</v>
      </c>
      <c r="C7" s="426">
        <v>4182</v>
      </c>
      <c r="D7" s="426">
        <v>4271</v>
      </c>
      <c r="E7" s="426">
        <v>4352</v>
      </c>
      <c r="F7" s="426">
        <v>4398</v>
      </c>
      <c r="G7" s="426">
        <v>4357</v>
      </c>
      <c r="H7" s="426">
        <v>4387</v>
      </c>
      <c r="I7" s="426">
        <v>4403</v>
      </c>
      <c r="J7" s="426">
        <v>4593</v>
      </c>
      <c r="K7" s="426">
        <v>4837</v>
      </c>
      <c r="L7" s="426">
        <v>4889</v>
      </c>
      <c r="O7" s="506"/>
      <c r="P7" s="340"/>
      <c r="Q7" s="339"/>
    </row>
    <row r="8" spans="1:37" ht="18" customHeight="1" x14ac:dyDescent="0.2">
      <c r="A8" s="15" t="s">
        <v>16</v>
      </c>
      <c r="B8" s="426">
        <v>26240</v>
      </c>
      <c r="C8" s="426">
        <v>26600</v>
      </c>
      <c r="D8" s="426">
        <v>27141</v>
      </c>
      <c r="E8" s="426">
        <v>27607</v>
      </c>
      <c r="F8" s="426">
        <v>27722</v>
      </c>
      <c r="G8" s="426">
        <v>26943</v>
      </c>
      <c r="H8" s="426">
        <v>27215</v>
      </c>
      <c r="I8" s="426">
        <v>26761</v>
      </c>
      <c r="J8" s="426">
        <v>28579</v>
      </c>
      <c r="K8" s="426">
        <v>29169</v>
      </c>
      <c r="L8" s="426">
        <v>29000</v>
      </c>
      <c r="O8" s="506"/>
      <c r="Q8" s="498"/>
    </row>
    <row r="9" spans="1:37" ht="18" customHeight="1" x14ac:dyDescent="0.2">
      <c r="A9" s="15" t="s">
        <v>17</v>
      </c>
      <c r="B9" s="426">
        <v>3603</v>
      </c>
      <c r="C9" s="426">
        <v>3624</v>
      </c>
      <c r="D9" s="426">
        <v>3653</v>
      </c>
      <c r="E9" s="426">
        <v>3691</v>
      </c>
      <c r="F9" s="426">
        <v>3714</v>
      </c>
      <c r="G9" s="426">
        <v>3441</v>
      </c>
      <c r="H9" s="426">
        <v>3474</v>
      </c>
      <c r="I9" s="426">
        <v>3568</v>
      </c>
      <c r="J9" s="426">
        <v>3640</v>
      </c>
      <c r="K9" s="426">
        <v>3729</v>
      </c>
      <c r="L9" s="426">
        <v>3589</v>
      </c>
      <c r="S9" s="339"/>
      <c r="T9" s="339"/>
      <c r="U9" s="340"/>
    </row>
    <row r="10" spans="1:37" ht="18" customHeight="1" x14ac:dyDescent="0.2">
      <c r="A10" s="15" t="s">
        <v>18</v>
      </c>
      <c r="B10" s="426">
        <v>4726</v>
      </c>
      <c r="C10" s="426">
        <v>4738</v>
      </c>
      <c r="D10" s="426">
        <v>4744</v>
      </c>
      <c r="E10" s="426">
        <v>4692</v>
      </c>
      <c r="F10" s="426">
        <v>4696</v>
      </c>
      <c r="G10" s="426">
        <v>4527</v>
      </c>
      <c r="H10" s="426">
        <v>4500</v>
      </c>
      <c r="I10" s="426">
        <v>4479</v>
      </c>
      <c r="J10" s="426">
        <v>4718</v>
      </c>
      <c r="K10" s="426">
        <v>4717</v>
      </c>
      <c r="L10" s="426">
        <v>4621</v>
      </c>
      <c r="S10" s="520"/>
      <c r="T10" s="520"/>
      <c r="U10" s="520"/>
      <c r="V10" s="520"/>
      <c r="W10" s="520"/>
      <c r="X10" s="520"/>
      <c r="Y10" s="520"/>
      <c r="Z10" s="520"/>
      <c r="AA10" s="520"/>
      <c r="AB10" s="520"/>
    </row>
    <row r="11" spans="1:37" ht="18" customHeight="1" x14ac:dyDescent="0.2">
      <c r="A11" s="15" t="s">
        <v>19</v>
      </c>
      <c r="B11" s="426">
        <v>10077</v>
      </c>
      <c r="C11" s="426">
        <v>10100</v>
      </c>
      <c r="D11" s="426">
        <v>10154</v>
      </c>
      <c r="E11" s="426">
        <v>10202</v>
      </c>
      <c r="F11" s="426">
        <v>10207</v>
      </c>
      <c r="G11" s="426">
        <v>9886</v>
      </c>
      <c r="H11" s="426">
        <v>9993</v>
      </c>
      <c r="I11" s="426">
        <v>9818</v>
      </c>
      <c r="J11" s="426">
        <v>10273</v>
      </c>
      <c r="K11" s="426">
        <v>10326</v>
      </c>
      <c r="L11" s="426">
        <v>10168</v>
      </c>
      <c r="R11" s="518"/>
      <c r="S11" s="377"/>
      <c r="T11" s="377"/>
      <c r="U11" s="377"/>
      <c r="V11" s="377"/>
      <c r="W11" s="377"/>
      <c r="X11" s="377"/>
      <c r="Y11" s="377"/>
      <c r="Z11" s="377"/>
      <c r="AA11" s="377"/>
      <c r="AB11" s="377"/>
    </row>
    <row r="12" spans="1:37" ht="18" customHeight="1" x14ac:dyDescent="0.2">
      <c r="A12" s="15" t="s">
        <v>20</v>
      </c>
      <c r="B12" s="426">
        <v>5026</v>
      </c>
      <c r="C12" s="426">
        <v>5065</v>
      </c>
      <c r="D12" s="426">
        <v>5038</v>
      </c>
      <c r="E12" s="426">
        <v>5034</v>
      </c>
      <c r="F12" s="426">
        <v>4966</v>
      </c>
      <c r="G12" s="426">
        <v>4869</v>
      </c>
      <c r="H12" s="426">
        <v>4904</v>
      </c>
      <c r="I12" s="426">
        <v>4640</v>
      </c>
      <c r="J12" s="426">
        <v>5048</v>
      </c>
      <c r="K12" s="426">
        <v>5107</v>
      </c>
      <c r="L12" s="426">
        <v>5030</v>
      </c>
      <c r="R12" s="342"/>
      <c r="S12" s="377"/>
      <c r="T12" s="377"/>
      <c r="U12" s="377"/>
      <c r="V12" s="377"/>
      <c r="W12" s="377"/>
      <c r="X12" s="377"/>
      <c r="Y12" s="377"/>
      <c r="Z12" s="377"/>
      <c r="AA12" s="377"/>
      <c r="AB12" s="377"/>
    </row>
    <row r="13" spans="1:37" ht="18" customHeight="1" x14ac:dyDescent="0.2">
      <c r="A13" s="15" t="s">
        <v>21</v>
      </c>
      <c r="B13" s="426">
        <v>15485</v>
      </c>
      <c r="C13" s="426">
        <v>15831</v>
      </c>
      <c r="D13" s="426">
        <v>16300</v>
      </c>
      <c r="E13" s="426">
        <v>16481</v>
      </c>
      <c r="F13" s="426">
        <v>17081</v>
      </c>
      <c r="G13" s="426">
        <v>17191</v>
      </c>
      <c r="H13" s="426">
        <v>16775</v>
      </c>
      <c r="I13" s="426">
        <v>16329</v>
      </c>
      <c r="J13" s="426">
        <v>17066</v>
      </c>
      <c r="K13" s="426">
        <v>18237</v>
      </c>
      <c r="L13" s="426">
        <v>18174</v>
      </c>
      <c r="R13" s="342"/>
      <c r="S13" s="377"/>
      <c r="T13" s="377"/>
      <c r="U13" s="377"/>
      <c r="V13" s="377"/>
      <c r="W13" s="377"/>
      <c r="X13" s="377"/>
      <c r="Y13" s="377"/>
      <c r="Z13" s="377"/>
      <c r="AA13" s="377"/>
      <c r="AB13" s="377"/>
    </row>
    <row r="14" spans="1:37" ht="18" customHeight="1" x14ac:dyDescent="0.2">
      <c r="A14" s="15" t="s">
        <v>22</v>
      </c>
      <c r="B14" s="426">
        <v>4352</v>
      </c>
      <c r="C14" s="426">
        <v>4323</v>
      </c>
      <c r="D14" s="426">
        <v>4348</v>
      </c>
      <c r="E14" s="426">
        <v>4380</v>
      </c>
      <c r="F14" s="426">
        <v>4347</v>
      </c>
      <c r="G14" s="426">
        <v>4183</v>
      </c>
      <c r="H14" s="426">
        <v>4178</v>
      </c>
      <c r="I14" s="426">
        <v>4076</v>
      </c>
      <c r="J14" s="426">
        <v>4127</v>
      </c>
      <c r="K14" s="426">
        <v>4169</v>
      </c>
      <c r="L14" s="426">
        <v>4165</v>
      </c>
      <c r="R14" s="342"/>
      <c r="S14" s="377"/>
      <c r="T14" s="377"/>
      <c r="U14" s="377"/>
      <c r="V14" s="377"/>
      <c r="W14" s="377"/>
      <c r="X14" s="377"/>
      <c r="Y14" s="377"/>
      <c r="Z14" s="377"/>
      <c r="AA14" s="377"/>
      <c r="AB14" s="377"/>
    </row>
    <row r="15" spans="1:37" ht="18" customHeight="1" x14ac:dyDescent="0.2">
      <c r="A15" s="15" t="s">
        <v>23</v>
      </c>
      <c r="B15" s="426">
        <v>15521</v>
      </c>
      <c r="C15" s="426">
        <v>15665</v>
      </c>
      <c r="D15" s="426">
        <v>15801</v>
      </c>
      <c r="E15" s="426">
        <v>15981</v>
      </c>
      <c r="F15" s="426">
        <v>15931</v>
      </c>
      <c r="G15" s="426">
        <v>15567</v>
      </c>
      <c r="H15" s="426">
        <v>15528</v>
      </c>
      <c r="I15" s="426">
        <v>15232</v>
      </c>
      <c r="J15" s="426">
        <v>15824</v>
      </c>
      <c r="K15" s="426">
        <v>16175</v>
      </c>
      <c r="L15" s="426">
        <v>16047</v>
      </c>
      <c r="R15" s="342"/>
      <c r="S15" s="377"/>
      <c r="T15" s="377"/>
      <c r="U15" s="377"/>
      <c r="V15" s="377"/>
      <c r="W15" s="377"/>
      <c r="X15" s="377"/>
      <c r="Y15" s="377"/>
      <c r="Z15" s="377"/>
      <c r="AA15" s="377"/>
      <c r="AB15" s="377"/>
    </row>
    <row r="16" spans="1:37" ht="18" customHeight="1" x14ac:dyDescent="0.2">
      <c r="A16" s="15" t="s">
        <v>24</v>
      </c>
      <c r="B16" s="426">
        <v>59911</v>
      </c>
      <c r="C16" s="426">
        <v>60537</v>
      </c>
      <c r="D16" s="426">
        <v>60939</v>
      </c>
      <c r="E16" s="426">
        <v>61816</v>
      </c>
      <c r="F16" s="426">
        <v>62991</v>
      </c>
      <c r="G16" s="426">
        <v>61257</v>
      </c>
      <c r="H16" s="426">
        <v>62466</v>
      </c>
      <c r="I16" s="426">
        <v>60609</v>
      </c>
      <c r="J16" s="426">
        <v>63924</v>
      </c>
      <c r="K16" s="426">
        <v>65753</v>
      </c>
      <c r="L16" s="426">
        <v>65461</v>
      </c>
      <c r="R16" s="342"/>
      <c r="S16" s="377"/>
      <c r="T16" s="377"/>
      <c r="U16" s="377"/>
      <c r="V16" s="377"/>
      <c r="W16" s="377"/>
      <c r="X16" s="377"/>
      <c r="Y16" s="377"/>
      <c r="Z16" s="377"/>
      <c r="AA16" s="377"/>
      <c r="AB16" s="377"/>
    </row>
    <row r="17" spans="1:37" ht="18" customHeight="1" x14ac:dyDescent="0.2">
      <c r="A17" s="15" t="s">
        <v>25</v>
      </c>
      <c r="B17" s="426">
        <v>2917</v>
      </c>
      <c r="C17" s="426">
        <v>2906</v>
      </c>
      <c r="D17" s="426">
        <v>2929</v>
      </c>
      <c r="E17" s="426">
        <v>2901</v>
      </c>
      <c r="F17" s="426">
        <v>2878</v>
      </c>
      <c r="G17" s="426">
        <v>2783</v>
      </c>
      <c r="H17" s="426">
        <v>2770</v>
      </c>
      <c r="I17" s="426">
        <v>2634</v>
      </c>
      <c r="J17" s="426">
        <v>2877</v>
      </c>
      <c r="K17" s="426">
        <v>2865</v>
      </c>
      <c r="L17" s="426">
        <v>2787</v>
      </c>
      <c r="R17" s="342"/>
      <c r="S17" s="377"/>
      <c r="T17" s="377"/>
      <c r="U17" s="377"/>
      <c r="V17" s="377"/>
      <c r="W17" s="377"/>
      <c r="X17" s="377"/>
      <c r="Y17" s="377"/>
      <c r="Z17" s="377"/>
      <c r="AA17" s="377"/>
      <c r="AB17" s="377"/>
    </row>
    <row r="18" spans="1:37" ht="18" customHeight="1" x14ac:dyDescent="0.2">
      <c r="A18" s="15" t="s">
        <v>26</v>
      </c>
      <c r="B18" s="426">
        <v>50528</v>
      </c>
      <c r="C18" s="426">
        <v>51144</v>
      </c>
      <c r="D18" s="426">
        <v>51885</v>
      </c>
      <c r="E18" s="426">
        <v>52500</v>
      </c>
      <c r="F18" s="426">
        <v>53324</v>
      </c>
      <c r="G18" s="426">
        <v>52245</v>
      </c>
      <c r="H18" s="426">
        <v>52499</v>
      </c>
      <c r="I18" s="426">
        <v>51434</v>
      </c>
      <c r="J18" s="426">
        <v>53630</v>
      </c>
      <c r="K18" s="426">
        <v>54733</v>
      </c>
      <c r="L18" s="426">
        <v>53824</v>
      </c>
      <c r="R18" s="342"/>
      <c r="S18" s="377"/>
      <c r="T18" s="377"/>
      <c r="U18" s="377"/>
      <c r="V18" s="377"/>
      <c r="W18" s="377"/>
      <c r="X18" s="377"/>
      <c r="Y18" s="377"/>
      <c r="Z18" s="377"/>
      <c r="AA18" s="377"/>
      <c r="AB18" s="377"/>
    </row>
    <row r="19" spans="1:37" ht="18" customHeight="1" x14ac:dyDescent="0.2">
      <c r="A19" s="15" t="s">
        <v>27</v>
      </c>
      <c r="B19" s="426">
        <v>11954</v>
      </c>
      <c r="C19" s="426">
        <v>12046</v>
      </c>
      <c r="D19" s="426">
        <v>12047</v>
      </c>
      <c r="E19" s="426">
        <v>12029</v>
      </c>
      <c r="F19" s="426">
        <v>11936</v>
      </c>
      <c r="G19" s="426">
        <v>11616</v>
      </c>
      <c r="H19" s="426">
        <v>11534</v>
      </c>
      <c r="I19" s="426">
        <v>11335</v>
      </c>
      <c r="J19" s="426">
        <v>11687</v>
      </c>
      <c r="K19" s="426">
        <v>11869</v>
      </c>
      <c r="L19" s="426">
        <v>11741</v>
      </c>
      <c r="R19" s="342"/>
      <c r="S19" s="377"/>
      <c r="T19" s="377"/>
      <c r="U19" s="377"/>
      <c r="V19" s="377"/>
      <c r="W19" s="377"/>
      <c r="X19" s="377"/>
      <c r="Y19" s="377"/>
      <c r="Z19" s="377"/>
      <c r="AA19" s="377"/>
      <c r="AB19" s="377"/>
    </row>
    <row r="20" spans="1:37" ht="18" customHeight="1" x14ac:dyDescent="0.2">
      <c r="A20" s="15" t="s">
        <v>28</v>
      </c>
      <c r="B20" s="426">
        <v>14912</v>
      </c>
      <c r="C20" s="426">
        <v>15034</v>
      </c>
      <c r="D20" s="426">
        <v>15272</v>
      </c>
      <c r="E20" s="426">
        <v>15474</v>
      </c>
      <c r="F20" s="426">
        <v>15628</v>
      </c>
      <c r="G20" s="426">
        <v>15397</v>
      </c>
      <c r="H20" s="426">
        <v>15843</v>
      </c>
      <c r="I20" s="426">
        <v>15594</v>
      </c>
      <c r="J20" s="426">
        <v>16564</v>
      </c>
      <c r="K20" s="426">
        <v>16783</v>
      </c>
      <c r="L20" s="426">
        <v>16745</v>
      </c>
      <c r="N20" s="197"/>
      <c r="R20" s="342"/>
      <c r="S20" s="377"/>
      <c r="T20" s="377"/>
      <c r="U20" s="377"/>
      <c r="V20" s="377"/>
      <c r="W20" s="377"/>
      <c r="X20" s="377"/>
      <c r="Y20" s="377"/>
      <c r="Z20" s="377"/>
      <c r="AA20" s="377"/>
      <c r="AB20" s="377"/>
    </row>
    <row r="21" spans="1:37" ht="18" customHeight="1" x14ac:dyDescent="0.2">
      <c r="A21" s="15" t="s">
        <v>29</v>
      </c>
      <c r="B21" s="426">
        <v>7129</v>
      </c>
      <c r="C21" s="426">
        <v>7173</v>
      </c>
      <c r="D21" s="426">
        <v>7291</v>
      </c>
      <c r="E21" s="426">
        <v>7270</v>
      </c>
      <c r="F21" s="426">
        <v>7341</v>
      </c>
      <c r="G21" s="426">
        <v>7045</v>
      </c>
      <c r="H21" s="426">
        <v>7037</v>
      </c>
      <c r="I21" s="426">
        <v>6974</v>
      </c>
      <c r="J21" s="426">
        <v>7227</v>
      </c>
      <c r="K21" s="426">
        <v>7381</v>
      </c>
      <c r="L21" s="426">
        <v>7328</v>
      </c>
      <c r="R21" s="342"/>
      <c r="S21" s="377"/>
      <c r="T21" s="377"/>
      <c r="U21" s="377"/>
      <c r="V21" s="377"/>
      <c r="W21" s="377"/>
      <c r="X21" s="377"/>
      <c r="Y21" s="377"/>
      <c r="Z21" s="377"/>
      <c r="AA21" s="377"/>
      <c r="AB21" s="377"/>
    </row>
    <row r="22" spans="1:37" ht="18" customHeight="1" x14ac:dyDescent="0.2">
      <c r="A22" s="15" t="s">
        <v>30</v>
      </c>
      <c r="B22" s="426">
        <v>4930</v>
      </c>
      <c r="C22" s="426">
        <v>4976</v>
      </c>
      <c r="D22" s="426">
        <v>5034</v>
      </c>
      <c r="E22" s="426">
        <v>5076</v>
      </c>
      <c r="F22" s="426">
        <v>5093</v>
      </c>
      <c r="G22" s="426">
        <v>5005</v>
      </c>
      <c r="H22" s="426">
        <v>5085</v>
      </c>
      <c r="I22" s="426">
        <v>5019</v>
      </c>
      <c r="J22" s="426">
        <v>5152</v>
      </c>
      <c r="K22" s="426">
        <v>5186</v>
      </c>
      <c r="L22" s="426">
        <v>5212</v>
      </c>
      <c r="R22" s="342"/>
      <c r="S22" s="377"/>
      <c r="T22" s="377"/>
      <c r="U22" s="377"/>
      <c r="V22" s="377"/>
      <c r="W22" s="377"/>
      <c r="X22" s="377"/>
      <c r="Y22" s="377"/>
      <c r="Z22" s="377"/>
      <c r="AA22" s="377"/>
      <c r="AB22" s="377"/>
    </row>
    <row r="23" spans="1:37" s="18" customFormat="1" ht="18" customHeight="1" x14ac:dyDescent="0.2">
      <c r="A23" s="17" t="s">
        <v>31</v>
      </c>
      <c r="B23" s="427">
        <v>9398</v>
      </c>
      <c r="C23" s="427">
        <v>9605</v>
      </c>
      <c r="D23" s="427">
        <v>9732</v>
      </c>
      <c r="E23" s="427">
        <v>9779</v>
      </c>
      <c r="F23" s="427">
        <v>9801</v>
      </c>
      <c r="G23" s="427">
        <v>9611</v>
      </c>
      <c r="H23" s="427">
        <v>9718</v>
      </c>
      <c r="I23" s="427">
        <v>9674</v>
      </c>
      <c r="J23" s="427">
        <v>10081</v>
      </c>
      <c r="K23" s="427">
        <v>10267</v>
      </c>
      <c r="L23" s="427">
        <v>10250</v>
      </c>
      <c r="O23" s="521"/>
      <c r="P23" s="521"/>
      <c r="Q23" s="521"/>
      <c r="R23" s="342"/>
      <c r="S23" s="377"/>
      <c r="T23" s="377"/>
      <c r="U23" s="377"/>
      <c r="V23" s="377"/>
      <c r="W23" s="377"/>
      <c r="X23" s="377"/>
      <c r="Y23" s="377"/>
      <c r="Z23" s="377"/>
      <c r="AA23" s="377"/>
      <c r="AB23" s="377"/>
      <c r="AC23" s="521"/>
      <c r="AD23" s="521"/>
      <c r="AE23" s="521"/>
      <c r="AF23" s="521"/>
      <c r="AG23" s="521"/>
      <c r="AH23" s="521"/>
      <c r="AI23" s="521"/>
      <c r="AJ23" s="521"/>
      <c r="AK23" s="521"/>
    </row>
    <row r="24" spans="1:37" ht="15" customHeight="1" x14ac:dyDescent="0.2">
      <c r="A24" s="19" t="s">
        <v>327</v>
      </c>
      <c r="B24" s="16"/>
      <c r="C24" s="16"/>
      <c r="D24" s="16"/>
      <c r="E24" s="16"/>
      <c r="F24" s="16"/>
      <c r="G24" s="16"/>
      <c r="H24" s="16"/>
      <c r="I24" s="16"/>
      <c r="J24" s="16"/>
      <c r="K24" s="16"/>
      <c r="L24" s="16"/>
      <c r="R24" s="342"/>
      <c r="S24" s="377"/>
      <c r="T24" s="377"/>
      <c r="U24" s="377"/>
      <c r="V24" s="377"/>
      <c r="W24" s="377"/>
      <c r="X24" s="377"/>
      <c r="Y24" s="377"/>
      <c r="Z24" s="377"/>
      <c r="AA24" s="377"/>
      <c r="AB24" s="377"/>
    </row>
    <row r="25" spans="1:37" x14ac:dyDescent="0.2">
      <c r="R25" s="342"/>
      <c r="S25" s="377"/>
      <c r="T25" s="377"/>
      <c r="U25" s="377"/>
      <c r="V25" s="377"/>
      <c r="W25" s="377"/>
      <c r="X25" s="377"/>
      <c r="Y25" s="377"/>
      <c r="Z25" s="377"/>
      <c r="AA25" s="377"/>
      <c r="AB25" s="377"/>
    </row>
    <row r="26" spans="1:37" x14ac:dyDescent="0.2">
      <c r="R26" s="342"/>
      <c r="S26" s="377"/>
      <c r="T26" s="377"/>
      <c r="U26" s="377"/>
      <c r="V26" s="377"/>
      <c r="W26" s="377"/>
      <c r="X26" s="377"/>
      <c r="Y26" s="377"/>
      <c r="Z26" s="377"/>
      <c r="AA26" s="377"/>
      <c r="AB26" s="377"/>
    </row>
    <row r="27" spans="1:37" x14ac:dyDescent="0.2">
      <c r="R27" s="342"/>
      <c r="S27" s="377"/>
      <c r="T27" s="377"/>
      <c r="U27" s="377"/>
      <c r="V27" s="377"/>
      <c r="W27" s="377"/>
      <c r="X27" s="377"/>
      <c r="Y27" s="377"/>
      <c r="Z27" s="377"/>
      <c r="AA27" s="377"/>
      <c r="AB27" s="377"/>
    </row>
    <row r="28" spans="1:37" x14ac:dyDescent="0.2">
      <c r="R28" s="342"/>
      <c r="S28" s="377"/>
      <c r="T28" s="377"/>
      <c r="U28" s="377"/>
      <c r="V28" s="377"/>
      <c r="W28" s="377"/>
      <c r="X28" s="377"/>
      <c r="Y28" s="377"/>
      <c r="Z28" s="377"/>
      <c r="AA28" s="377"/>
      <c r="AB28" s="377"/>
    </row>
    <row r="29" spans="1:37" x14ac:dyDescent="0.2">
      <c r="R29" s="342"/>
      <c r="S29" s="377"/>
      <c r="T29" s="377"/>
      <c r="U29" s="377"/>
      <c r="V29" s="377"/>
      <c r="W29" s="377"/>
      <c r="X29" s="377"/>
      <c r="Y29" s="377"/>
      <c r="Z29" s="377"/>
      <c r="AA29" s="377"/>
      <c r="AB29" s="377"/>
    </row>
  </sheetData>
  <mergeCells count="1">
    <mergeCell ref="A1:L1"/>
  </mergeCells>
  <phoneticPr fontId="17" type="noConversion"/>
  <conditionalFormatting sqref="B24 B5:F23">
    <cfRule type="cellIs" dxfId="2029" priority="28" operator="equal">
      <formula>0</formula>
    </cfRule>
  </conditionalFormatting>
  <conditionalFormatting sqref="Q5:AA5">
    <cfRule type="containsText" dxfId="2028" priority="26" operator="containsText" text="FALSO">
      <formula>NOT(ISERROR(SEARCH("FALSO",Q5)))</formula>
    </cfRule>
  </conditionalFormatting>
  <conditionalFormatting sqref="C24">
    <cfRule type="cellIs" dxfId="2027" priority="22" operator="equal">
      <formula>0</formula>
    </cfRule>
  </conditionalFormatting>
  <conditionalFormatting sqref="F24">
    <cfRule type="cellIs" dxfId="2026" priority="18" operator="equal">
      <formula>0</formula>
    </cfRule>
  </conditionalFormatting>
  <conditionalFormatting sqref="D24">
    <cfRule type="cellIs" dxfId="2025" priority="16" operator="equal">
      <formula>0</formula>
    </cfRule>
  </conditionalFormatting>
  <conditionalFormatting sqref="E24">
    <cfRule type="cellIs" dxfId="2024" priority="13" operator="equal">
      <formula>0</formula>
    </cfRule>
  </conditionalFormatting>
  <conditionalFormatting sqref="G5:G23">
    <cfRule type="cellIs" dxfId="2023" priority="12" operator="equal">
      <formula>0</formula>
    </cfRule>
  </conditionalFormatting>
  <conditionalFormatting sqref="G24">
    <cfRule type="cellIs" dxfId="2022" priority="11" operator="equal">
      <formula>0</formula>
    </cfRule>
  </conditionalFormatting>
  <conditionalFormatting sqref="H5:H23">
    <cfRule type="cellIs" dxfId="2021" priority="10" operator="equal">
      <formula>0</formula>
    </cfRule>
  </conditionalFormatting>
  <conditionalFormatting sqref="H24">
    <cfRule type="cellIs" dxfId="2020" priority="9" operator="equal">
      <formula>0</formula>
    </cfRule>
  </conditionalFormatting>
  <conditionalFormatting sqref="I5:I23">
    <cfRule type="cellIs" dxfId="2019" priority="8" operator="equal">
      <formula>0</formula>
    </cfRule>
  </conditionalFormatting>
  <conditionalFormatting sqref="I24">
    <cfRule type="cellIs" dxfId="2018" priority="7" operator="equal">
      <formula>0</formula>
    </cfRule>
  </conditionalFormatting>
  <conditionalFormatting sqref="J5:J23">
    <cfRule type="cellIs" dxfId="2017" priority="6" operator="equal">
      <formula>0</formula>
    </cfRule>
  </conditionalFormatting>
  <conditionalFormatting sqref="J24">
    <cfRule type="cellIs" dxfId="2016" priority="5" operator="equal">
      <formula>0</formula>
    </cfRule>
  </conditionalFormatting>
  <conditionalFormatting sqref="K5:K23">
    <cfRule type="cellIs" dxfId="2015" priority="4" operator="equal">
      <formula>0</formula>
    </cfRule>
  </conditionalFormatting>
  <conditionalFormatting sqref="K24">
    <cfRule type="cellIs" dxfId="2014" priority="3" operator="equal">
      <formula>0</formula>
    </cfRule>
  </conditionalFormatting>
  <conditionalFormatting sqref="L5:L23">
    <cfRule type="cellIs" dxfId="2013" priority="2" operator="equal">
      <formula>0</formula>
    </cfRule>
  </conditionalFormatting>
  <conditionalFormatting sqref="L24">
    <cfRule type="cellIs" dxfId="2012"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C1BA-D65E-4FDA-A967-B00596569E30}">
  <sheetPr>
    <tabColor indexed="24"/>
  </sheetPr>
  <dimension ref="A1:AH57"/>
  <sheetViews>
    <sheetView showGridLines="0" workbookViewId="0">
      <selection sqref="A1:M1"/>
    </sheetView>
  </sheetViews>
  <sheetFormatPr defaultColWidth="9.140625" defaultRowHeight="11.25" x14ac:dyDescent="0.2"/>
  <cols>
    <col min="1" max="1" width="33" style="2" customWidth="1"/>
    <col min="2" max="12" width="7.7109375" style="2" customWidth="1"/>
    <col min="13" max="14" width="5.85546875" style="2" bestFit="1" customWidth="1"/>
    <col min="15" max="15" width="5.85546875" style="375" bestFit="1" customWidth="1"/>
    <col min="16" max="16" width="13" style="375" customWidth="1"/>
    <col min="17" max="17" width="6.7109375" style="375" bestFit="1" customWidth="1"/>
    <col min="18" max="18" width="5.85546875" style="375" bestFit="1" customWidth="1"/>
    <col min="19" max="19" width="6.7109375" style="375" bestFit="1" customWidth="1"/>
    <col min="20" max="20" width="5.85546875" style="375" bestFit="1" customWidth="1"/>
    <col min="21" max="21" width="11.5703125" style="375" customWidth="1"/>
    <col min="22" max="23" width="5.85546875" style="375" bestFit="1" customWidth="1"/>
    <col min="24" max="34" width="9.140625" style="375"/>
    <col min="35" max="16384" width="9.140625" style="2"/>
  </cols>
  <sheetData>
    <row r="1" spans="1:34" s="1" customFormat="1" ht="29.25" customHeight="1" x14ac:dyDescent="0.2">
      <c r="A1" s="683" t="s">
        <v>312</v>
      </c>
      <c r="B1" s="683"/>
      <c r="C1" s="683"/>
      <c r="D1" s="683"/>
      <c r="E1" s="683"/>
      <c r="F1" s="683"/>
      <c r="G1" s="683"/>
      <c r="H1" s="683"/>
      <c r="I1" s="683"/>
      <c r="J1" s="683"/>
      <c r="K1" s="683"/>
      <c r="L1" s="683"/>
      <c r="O1" s="512"/>
      <c r="P1" s="340"/>
      <c r="Q1" s="502"/>
      <c r="R1" s="502"/>
      <c r="S1" s="502"/>
      <c r="T1" s="502"/>
      <c r="U1" s="503"/>
      <c r="V1" s="502"/>
      <c r="W1" s="502"/>
      <c r="X1" s="502"/>
      <c r="Y1" s="502"/>
      <c r="Z1" s="502"/>
      <c r="AA1" s="502"/>
      <c r="AB1" s="502"/>
      <c r="AC1" s="502"/>
      <c r="AD1" s="502"/>
      <c r="AE1" s="502"/>
      <c r="AF1" s="502"/>
      <c r="AG1" s="502"/>
      <c r="AH1" s="502"/>
    </row>
    <row r="2" spans="1:34" ht="15" customHeight="1" x14ac:dyDescent="0.2">
      <c r="A2" s="9"/>
      <c r="B2" s="161"/>
      <c r="C2" s="161"/>
      <c r="D2" s="161"/>
      <c r="E2" s="161"/>
      <c r="F2" s="161"/>
      <c r="G2" s="161"/>
      <c r="H2" s="161"/>
      <c r="I2" s="161"/>
      <c r="J2" s="161"/>
      <c r="K2" s="161"/>
      <c r="L2" s="161"/>
      <c r="O2" s="287"/>
    </row>
    <row r="3" spans="1:34" ht="15" customHeight="1" x14ac:dyDescent="0.2">
      <c r="A3" s="11" t="s">
        <v>42</v>
      </c>
      <c r="B3" s="161"/>
      <c r="C3" s="161"/>
      <c r="D3" s="161"/>
      <c r="E3" s="161"/>
      <c r="F3" s="161"/>
      <c r="G3" s="161"/>
      <c r="H3" s="161"/>
      <c r="I3" s="161"/>
      <c r="J3" s="161"/>
      <c r="K3" s="161"/>
      <c r="L3" s="161"/>
      <c r="O3" s="287"/>
      <c r="Q3" s="377"/>
      <c r="R3" s="377"/>
      <c r="S3" s="377"/>
      <c r="T3" s="377"/>
      <c r="U3" s="377"/>
      <c r="V3" s="377"/>
      <c r="W3" s="377"/>
      <c r="X3" s="377"/>
      <c r="Y3" s="377"/>
      <c r="Z3" s="377"/>
      <c r="AA3" s="377"/>
    </row>
    <row r="4" spans="1:34" ht="28.5" customHeight="1" thickBot="1" x14ac:dyDescent="0.25">
      <c r="A4" s="13"/>
      <c r="B4" s="14">
        <v>2014</v>
      </c>
      <c r="C4" s="14">
        <v>2015</v>
      </c>
      <c r="D4" s="14">
        <v>2016</v>
      </c>
      <c r="E4" s="14">
        <v>2017</v>
      </c>
      <c r="F4" s="14">
        <v>2018</v>
      </c>
      <c r="G4" s="14">
        <v>2019</v>
      </c>
      <c r="H4" s="14">
        <v>2020</v>
      </c>
      <c r="I4" s="14">
        <v>2021</v>
      </c>
      <c r="J4" s="14">
        <v>2022</v>
      </c>
      <c r="K4" s="14">
        <v>2023</v>
      </c>
      <c r="L4" s="14">
        <v>2024</v>
      </c>
      <c r="AD4" s="503"/>
    </row>
    <row r="5" spans="1:34" ht="20.25" customHeight="1" thickTop="1" x14ac:dyDescent="0.2">
      <c r="A5" s="109" t="s">
        <v>11</v>
      </c>
      <c r="B5" s="425">
        <v>270181</v>
      </c>
      <c r="C5" s="425">
        <v>273060</v>
      </c>
      <c r="D5" s="425">
        <v>276332</v>
      </c>
      <c r="E5" s="425">
        <v>279191</v>
      </c>
      <c r="F5" s="425">
        <v>282236</v>
      </c>
      <c r="G5" s="425">
        <v>275751</v>
      </c>
      <c r="H5" s="425">
        <v>277641</v>
      </c>
      <c r="I5" s="425">
        <v>271806</v>
      </c>
      <c r="J5" s="425">
        <v>284860</v>
      </c>
      <c r="K5" s="425">
        <v>291252.00000000017</v>
      </c>
      <c r="L5" s="425">
        <v>288762.99999999994</v>
      </c>
      <c r="P5" s="523"/>
      <c r="Q5" s="377"/>
      <c r="R5" s="377"/>
      <c r="S5" s="377"/>
      <c r="T5" s="377"/>
      <c r="U5" s="377"/>
      <c r="V5" s="377"/>
      <c r="W5" s="377"/>
      <c r="X5" s="377"/>
      <c r="Y5" s="377"/>
      <c r="Z5" s="377"/>
      <c r="AA5" s="377"/>
    </row>
    <row r="6" spans="1:34" ht="20.25" customHeight="1" x14ac:dyDescent="0.2">
      <c r="A6" s="15" t="s">
        <v>198</v>
      </c>
      <c r="B6" s="425">
        <v>104739</v>
      </c>
      <c r="C6" s="425">
        <v>105959</v>
      </c>
      <c r="D6" s="425">
        <v>107496</v>
      </c>
      <c r="E6" s="425">
        <v>108796</v>
      </c>
      <c r="F6" s="425">
        <v>109936</v>
      </c>
      <c r="G6" s="425">
        <v>107137</v>
      </c>
      <c r="H6" s="425">
        <v>107805</v>
      </c>
      <c r="I6" s="425">
        <v>106036</v>
      </c>
      <c r="J6" s="425">
        <v>110941</v>
      </c>
      <c r="K6" s="425">
        <v>112985.99999999999</v>
      </c>
      <c r="L6" s="425">
        <v>111564.99999999994</v>
      </c>
      <c r="P6" s="523"/>
      <c r="Q6" s="377"/>
      <c r="R6" s="377"/>
      <c r="S6" s="377"/>
      <c r="T6" s="377"/>
      <c r="U6" s="377"/>
      <c r="V6" s="377"/>
      <c r="W6" s="377"/>
      <c r="X6" s="377"/>
      <c r="Y6" s="377"/>
      <c r="Z6" s="377"/>
      <c r="AA6" s="377"/>
    </row>
    <row r="7" spans="1:34" ht="20.25" customHeight="1" x14ac:dyDescent="0.2">
      <c r="A7" s="351" t="s">
        <v>199</v>
      </c>
      <c r="B7" s="426">
        <v>7129</v>
      </c>
      <c r="C7" s="426">
        <v>7173</v>
      </c>
      <c r="D7" s="426">
        <v>7291</v>
      </c>
      <c r="E7" s="426">
        <v>7270</v>
      </c>
      <c r="F7" s="426">
        <v>7341</v>
      </c>
      <c r="G7" s="426">
        <v>7045</v>
      </c>
      <c r="H7" s="426">
        <v>7037</v>
      </c>
      <c r="I7" s="426">
        <v>6974</v>
      </c>
      <c r="J7" s="426">
        <v>7227</v>
      </c>
      <c r="K7" s="426">
        <v>7381</v>
      </c>
      <c r="L7" s="426">
        <v>7328</v>
      </c>
      <c r="P7" s="523"/>
      <c r="Q7" s="377"/>
      <c r="R7" s="377"/>
      <c r="S7" s="377"/>
      <c r="T7" s="377"/>
      <c r="U7" s="377"/>
      <c r="V7" s="377"/>
      <c r="W7" s="377"/>
      <c r="X7" s="377"/>
      <c r="Y7" s="377"/>
      <c r="Z7" s="377"/>
      <c r="AA7" s="377"/>
    </row>
    <row r="8" spans="1:34" ht="18" customHeight="1" x14ac:dyDescent="0.2">
      <c r="A8" s="351" t="s">
        <v>200</v>
      </c>
      <c r="B8" s="426">
        <v>13169</v>
      </c>
      <c r="C8" s="426">
        <v>13373</v>
      </c>
      <c r="D8" s="426">
        <v>13613</v>
      </c>
      <c r="E8" s="426">
        <v>13840</v>
      </c>
      <c r="F8" s="426">
        <v>13932</v>
      </c>
      <c r="G8" s="426">
        <v>13662</v>
      </c>
      <c r="H8" s="426">
        <v>13781</v>
      </c>
      <c r="I8" s="426">
        <v>13588</v>
      </c>
      <c r="J8" s="426">
        <v>14557</v>
      </c>
      <c r="K8" s="426">
        <v>15022.000000000002</v>
      </c>
      <c r="L8" s="426">
        <v>15022</v>
      </c>
      <c r="O8" s="506"/>
      <c r="P8" s="523"/>
      <c r="Q8" s="377"/>
      <c r="R8" s="377"/>
      <c r="S8" s="377"/>
      <c r="T8" s="377"/>
      <c r="U8" s="377"/>
      <c r="V8" s="377"/>
      <c r="W8" s="377"/>
      <c r="X8" s="377"/>
      <c r="Y8" s="377"/>
      <c r="Z8" s="377"/>
      <c r="AA8" s="377"/>
    </row>
    <row r="9" spans="1:34" ht="18" customHeight="1" x14ac:dyDescent="0.2">
      <c r="A9" s="351" t="s">
        <v>201</v>
      </c>
      <c r="B9" s="426">
        <v>12761</v>
      </c>
      <c r="C9" s="426">
        <v>12914</v>
      </c>
      <c r="D9" s="426">
        <v>13247</v>
      </c>
      <c r="E9" s="426">
        <v>13507</v>
      </c>
      <c r="F9" s="426">
        <v>13505</v>
      </c>
      <c r="G9" s="426">
        <v>13001</v>
      </c>
      <c r="H9" s="426">
        <v>13164</v>
      </c>
      <c r="I9" s="426">
        <v>12897</v>
      </c>
      <c r="J9" s="426">
        <v>13716</v>
      </c>
      <c r="K9" s="426">
        <v>13849.999999999998</v>
      </c>
      <c r="L9" s="426">
        <v>13685</v>
      </c>
      <c r="O9" s="506"/>
      <c r="P9" s="523"/>
    </row>
    <row r="10" spans="1:34" ht="18" customHeight="1" x14ac:dyDescent="0.2">
      <c r="A10" s="351" t="s">
        <v>202</v>
      </c>
      <c r="B10" s="426">
        <v>49118</v>
      </c>
      <c r="C10" s="426">
        <v>49590</v>
      </c>
      <c r="D10" s="426">
        <v>50179</v>
      </c>
      <c r="E10" s="426">
        <v>50743</v>
      </c>
      <c r="F10" s="426">
        <v>51437</v>
      </c>
      <c r="G10" s="426">
        <v>50377</v>
      </c>
      <c r="H10" s="426">
        <v>50550</v>
      </c>
      <c r="I10" s="426">
        <v>49104</v>
      </c>
      <c r="J10" s="426">
        <v>51243</v>
      </c>
      <c r="K10" s="426">
        <v>52107</v>
      </c>
      <c r="L10" s="426">
        <v>51191</v>
      </c>
      <c r="P10" s="523"/>
    </row>
    <row r="11" spans="1:34" ht="18" customHeight="1" x14ac:dyDescent="0.2">
      <c r="A11" s="351" t="s">
        <v>203</v>
      </c>
      <c r="B11" s="426">
        <v>2147</v>
      </c>
      <c r="C11" s="426">
        <v>2205</v>
      </c>
      <c r="D11" s="426">
        <v>2256</v>
      </c>
      <c r="E11" s="426">
        <v>2272</v>
      </c>
      <c r="F11" s="426">
        <v>2316</v>
      </c>
      <c r="G11" s="426">
        <v>2252</v>
      </c>
      <c r="H11" s="426">
        <v>2299</v>
      </c>
      <c r="I11" s="426">
        <v>2298</v>
      </c>
      <c r="J11" s="426">
        <v>2409</v>
      </c>
      <c r="K11" s="426">
        <v>2397</v>
      </c>
      <c r="L11" s="426">
        <v>2432</v>
      </c>
      <c r="P11" s="523"/>
      <c r="Q11" s="377"/>
      <c r="R11" s="377"/>
      <c r="S11" s="377"/>
      <c r="T11" s="377"/>
      <c r="U11" s="377"/>
      <c r="V11" s="377"/>
      <c r="W11" s="377"/>
      <c r="X11" s="377"/>
      <c r="Y11" s="377"/>
      <c r="Z11" s="377"/>
      <c r="AA11" s="377"/>
    </row>
    <row r="12" spans="1:34" ht="18" customHeight="1" x14ac:dyDescent="0.2">
      <c r="A12" s="351" t="s">
        <v>204</v>
      </c>
      <c r="B12" s="426">
        <v>12069</v>
      </c>
      <c r="C12" s="426">
        <v>12343</v>
      </c>
      <c r="D12" s="426">
        <v>12490</v>
      </c>
      <c r="E12" s="426">
        <v>12646</v>
      </c>
      <c r="F12" s="426">
        <v>12900</v>
      </c>
      <c r="G12" s="426">
        <v>12658</v>
      </c>
      <c r="H12" s="426">
        <v>12707</v>
      </c>
      <c r="I12" s="426">
        <v>12875</v>
      </c>
      <c r="J12" s="426">
        <v>13294</v>
      </c>
      <c r="K12" s="426">
        <v>13558</v>
      </c>
      <c r="L12" s="426">
        <v>13342</v>
      </c>
      <c r="P12" s="523"/>
    </row>
    <row r="13" spans="1:34" ht="18" customHeight="1" x14ac:dyDescent="0.2">
      <c r="A13" s="351" t="s">
        <v>205</v>
      </c>
      <c r="B13" s="426">
        <v>5153</v>
      </c>
      <c r="C13" s="426">
        <v>5162</v>
      </c>
      <c r="D13" s="426">
        <v>5182</v>
      </c>
      <c r="E13" s="426">
        <v>5243</v>
      </c>
      <c r="F13" s="426">
        <v>5223</v>
      </c>
      <c r="G13" s="426">
        <v>5096</v>
      </c>
      <c r="H13" s="426">
        <v>5195</v>
      </c>
      <c r="I13" s="426">
        <v>5144</v>
      </c>
      <c r="J13" s="426">
        <v>5301</v>
      </c>
      <c r="K13" s="426">
        <v>5412.9999999999991</v>
      </c>
      <c r="L13" s="426">
        <v>5377</v>
      </c>
      <c r="P13" s="523"/>
    </row>
    <row r="14" spans="1:34" ht="18" customHeight="1" x14ac:dyDescent="0.2">
      <c r="A14" s="351" t="s">
        <v>206</v>
      </c>
      <c r="B14" s="426">
        <v>3193</v>
      </c>
      <c r="C14" s="426">
        <v>3199</v>
      </c>
      <c r="D14" s="426">
        <v>3238</v>
      </c>
      <c r="E14" s="426">
        <v>3275</v>
      </c>
      <c r="F14" s="426">
        <v>3282</v>
      </c>
      <c r="G14" s="426">
        <v>3046</v>
      </c>
      <c r="H14" s="426">
        <v>3072</v>
      </c>
      <c r="I14" s="426">
        <v>3156</v>
      </c>
      <c r="J14" s="426">
        <v>3194</v>
      </c>
      <c r="K14" s="426">
        <v>3258</v>
      </c>
      <c r="L14" s="426">
        <v>3188</v>
      </c>
      <c r="P14" s="523"/>
      <c r="Q14" s="377"/>
      <c r="R14" s="377"/>
      <c r="S14" s="377"/>
      <c r="T14" s="377"/>
      <c r="U14" s="377"/>
      <c r="V14" s="377"/>
      <c r="W14" s="377"/>
      <c r="X14" s="377"/>
      <c r="Y14" s="377"/>
      <c r="Z14" s="377"/>
      <c r="AA14" s="377"/>
    </row>
    <row r="15" spans="1:34" ht="20.100000000000001" customHeight="1" x14ac:dyDescent="0.2">
      <c r="A15" s="15" t="s">
        <v>207</v>
      </c>
      <c r="B15" s="425">
        <v>45766</v>
      </c>
      <c r="C15" s="425">
        <v>46049</v>
      </c>
      <c r="D15" s="425">
        <v>46552</v>
      </c>
      <c r="E15" s="425">
        <v>46657</v>
      </c>
      <c r="F15" s="425">
        <v>46766</v>
      </c>
      <c r="G15" s="425">
        <v>45574</v>
      </c>
      <c r="H15" s="425">
        <v>45616</v>
      </c>
      <c r="I15" s="425">
        <v>44838</v>
      </c>
      <c r="J15" s="425">
        <v>46520</v>
      </c>
      <c r="K15" s="425">
        <v>47066.000000000007</v>
      </c>
      <c r="L15" s="425">
        <v>46606.999999999985</v>
      </c>
    </row>
    <row r="16" spans="1:34" ht="18" customHeight="1" x14ac:dyDescent="0.2">
      <c r="A16" s="351" t="s">
        <v>208</v>
      </c>
      <c r="B16" s="426">
        <v>9205</v>
      </c>
      <c r="C16" s="426">
        <v>9320</v>
      </c>
      <c r="D16" s="426">
        <v>9561</v>
      </c>
      <c r="E16" s="426">
        <v>9662</v>
      </c>
      <c r="F16" s="426">
        <v>9814</v>
      </c>
      <c r="G16" s="426">
        <v>9682</v>
      </c>
      <c r="H16" s="426">
        <v>9658</v>
      </c>
      <c r="I16" s="426">
        <v>9380</v>
      </c>
      <c r="J16" s="426">
        <v>9676</v>
      </c>
      <c r="K16" s="426">
        <v>9766</v>
      </c>
      <c r="L16" s="426">
        <v>9773</v>
      </c>
      <c r="P16" s="340"/>
    </row>
    <row r="17" spans="1:32" ht="18" customHeight="1" x14ac:dyDescent="0.2">
      <c r="A17" s="351" t="s">
        <v>209</v>
      </c>
      <c r="B17" s="426">
        <v>10830</v>
      </c>
      <c r="C17" s="426">
        <v>10841</v>
      </c>
      <c r="D17" s="426">
        <v>10913</v>
      </c>
      <c r="E17" s="426">
        <v>10920</v>
      </c>
      <c r="F17" s="426">
        <v>10935</v>
      </c>
      <c r="G17" s="426">
        <v>10620</v>
      </c>
      <c r="H17" s="426">
        <v>10718</v>
      </c>
      <c r="I17" s="426">
        <v>10509</v>
      </c>
      <c r="J17" s="426">
        <v>11014</v>
      </c>
      <c r="K17" s="426">
        <v>11047.999999999998</v>
      </c>
      <c r="L17" s="426">
        <v>10899</v>
      </c>
      <c r="P17" s="340"/>
    </row>
    <row r="18" spans="1:32" ht="18" customHeight="1" x14ac:dyDescent="0.2">
      <c r="A18" s="351" t="s">
        <v>210</v>
      </c>
      <c r="B18" s="426">
        <v>10176</v>
      </c>
      <c r="C18" s="426">
        <v>10214</v>
      </c>
      <c r="D18" s="426">
        <v>10313</v>
      </c>
      <c r="E18" s="426">
        <v>10330</v>
      </c>
      <c r="F18" s="426">
        <v>10275</v>
      </c>
      <c r="G18" s="426">
        <v>9997</v>
      </c>
      <c r="H18" s="426">
        <v>9987</v>
      </c>
      <c r="I18" s="426">
        <v>9844</v>
      </c>
      <c r="J18" s="426">
        <v>10184</v>
      </c>
      <c r="K18" s="426">
        <v>10426</v>
      </c>
      <c r="L18" s="426">
        <v>10282.999999999996</v>
      </c>
      <c r="V18" s="339"/>
      <c r="W18" s="339"/>
      <c r="X18" s="340"/>
    </row>
    <row r="19" spans="1:32" ht="18" customHeight="1" x14ac:dyDescent="0.2">
      <c r="A19" s="351" t="s">
        <v>211</v>
      </c>
      <c r="B19" s="426">
        <v>6859</v>
      </c>
      <c r="C19" s="426">
        <v>6980</v>
      </c>
      <c r="D19" s="426">
        <v>7045</v>
      </c>
      <c r="E19" s="426">
        <v>7065</v>
      </c>
      <c r="F19" s="426">
        <v>7093</v>
      </c>
      <c r="G19" s="426">
        <v>6962</v>
      </c>
      <c r="H19" s="426">
        <v>6975</v>
      </c>
      <c r="I19" s="426">
        <v>6950</v>
      </c>
      <c r="J19" s="426">
        <v>7226</v>
      </c>
      <c r="K19" s="426">
        <v>7366</v>
      </c>
      <c r="L19" s="426">
        <v>7294</v>
      </c>
      <c r="Q19" s="523"/>
      <c r="V19" s="520"/>
      <c r="W19" s="520"/>
      <c r="X19" s="520"/>
      <c r="Y19" s="520"/>
      <c r="Z19" s="520"/>
      <c r="AA19" s="520"/>
      <c r="AB19" s="520"/>
      <c r="AC19" s="520"/>
      <c r="AD19" s="520"/>
      <c r="AE19" s="520"/>
    </row>
    <row r="20" spans="1:32" ht="18" customHeight="1" x14ac:dyDescent="0.2">
      <c r="A20" s="351" t="s">
        <v>212</v>
      </c>
      <c r="B20" s="426">
        <v>2688</v>
      </c>
      <c r="C20" s="426">
        <v>2715</v>
      </c>
      <c r="D20" s="426">
        <v>2717</v>
      </c>
      <c r="E20" s="426">
        <v>2654</v>
      </c>
      <c r="F20" s="426">
        <v>2682</v>
      </c>
      <c r="G20" s="426">
        <v>2637</v>
      </c>
      <c r="H20" s="426">
        <v>2619</v>
      </c>
      <c r="I20" s="426">
        <v>2630</v>
      </c>
      <c r="J20" s="426">
        <v>2733</v>
      </c>
      <c r="K20" s="426">
        <v>2743</v>
      </c>
      <c r="L20" s="426">
        <v>2681.9999999999995</v>
      </c>
      <c r="P20" s="342"/>
      <c r="Q20" s="484"/>
      <c r="U20" s="342"/>
      <c r="V20" s="377"/>
      <c r="W20" s="377"/>
      <c r="X20" s="377"/>
      <c r="Y20" s="377"/>
      <c r="Z20" s="377"/>
      <c r="AA20" s="377"/>
      <c r="AB20" s="377"/>
      <c r="AC20" s="377"/>
      <c r="AD20" s="377"/>
      <c r="AE20" s="377"/>
    </row>
    <row r="21" spans="1:32" ht="18" customHeight="1" x14ac:dyDescent="0.2">
      <c r="A21" s="351" t="s">
        <v>213</v>
      </c>
      <c r="B21" s="426">
        <v>6008</v>
      </c>
      <c r="C21" s="426">
        <v>5979</v>
      </c>
      <c r="D21" s="426">
        <v>6003</v>
      </c>
      <c r="E21" s="426">
        <v>6026</v>
      </c>
      <c r="F21" s="426">
        <v>5967</v>
      </c>
      <c r="G21" s="426">
        <v>5676</v>
      </c>
      <c r="H21" s="426">
        <v>5659</v>
      </c>
      <c r="I21" s="426">
        <v>5525</v>
      </c>
      <c r="J21" s="426">
        <v>5687</v>
      </c>
      <c r="K21" s="426">
        <v>5716.9999999999991</v>
      </c>
      <c r="L21" s="426">
        <v>5676</v>
      </c>
      <c r="P21" s="493"/>
      <c r="Q21" s="484"/>
      <c r="U21" s="493"/>
      <c r="V21" s="377"/>
      <c r="W21" s="377"/>
      <c r="X21" s="377"/>
      <c r="Y21" s="377"/>
      <c r="Z21" s="377"/>
      <c r="AA21" s="377"/>
      <c r="AB21" s="377"/>
      <c r="AC21" s="377"/>
      <c r="AD21" s="377"/>
      <c r="AE21" s="377"/>
      <c r="AF21" s="377"/>
    </row>
    <row r="22" spans="1:32" ht="20.100000000000001" customHeight="1" x14ac:dyDescent="0.2">
      <c r="A22" s="15" t="s">
        <v>214</v>
      </c>
      <c r="B22" s="425">
        <v>22795</v>
      </c>
      <c r="C22" s="425">
        <v>23005</v>
      </c>
      <c r="D22" s="425">
        <v>23120</v>
      </c>
      <c r="E22" s="425">
        <v>23388</v>
      </c>
      <c r="F22" s="425">
        <v>23374</v>
      </c>
      <c r="G22" s="425">
        <v>22884</v>
      </c>
      <c r="H22" s="425">
        <v>22898</v>
      </c>
      <c r="I22" s="425">
        <v>22539</v>
      </c>
      <c r="J22" s="425">
        <v>23397</v>
      </c>
      <c r="K22" s="425">
        <v>23798</v>
      </c>
      <c r="L22" s="425">
        <v>23734</v>
      </c>
      <c r="P22" s="493"/>
      <c r="Q22" s="484"/>
      <c r="U22" s="493"/>
      <c r="V22" s="377"/>
      <c r="W22" s="377"/>
      <c r="X22" s="377"/>
      <c r="Y22" s="377"/>
      <c r="Z22" s="377"/>
      <c r="AA22" s="377"/>
      <c r="AB22" s="377"/>
      <c r="AC22" s="377"/>
      <c r="AD22" s="377"/>
      <c r="AE22" s="377"/>
    </row>
    <row r="23" spans="1:32" ht="18" customHeight="1" x14ac:dyDescent="0.2">
      <c r="A23" s="351" t="s">
        <v>215</v>
      </c>
      <c r="B23" s="426">
        <v>10433</v>
      </c>
      <c r="C23" s="426">
        <v>10563</v>
      </c>
      <c r="D23" s="426">
        <v>10676</v>
      </c>
      <c r="E23" s="426">
        <v>10940</v>
      </c>
      <c r="F23" s="426">
        <v>11025</v>
      </c>
      <c r="G23" s="426">
        <v>10864</v>
      </c>
      <c r="H23" s="426">
        <v>10952</v>
      </c>
      <c r="I23" s="426">
        <v>10812</v>
      </c>
      <c r="J23" s="426">
        <v>11295</v>
      </c>
      <c r="K23" s="426">
        <v>11504</v>
      </c>
      <c r="L23" s="426">
        <v>11570</v>
      </c>
      <c r="P23" s="493"/>
      <c r="Q23" s="484"/>
      <c r="U23" s="493"/>
      <c r="V23" s="377"/>
      <c r="W23" s="377"/>
      <c r="X23" s="377"/>
      <c r="Y23" s="377"/>
      <c r="Z23" s="377"/>
      <c r="AA23" s="377"/>
      <c r="AB23" s="377"/>
      <c r="AC23" s="377"/>
      <c r="AD23" s="377"/>
      <c r="AE23" s="377"/>
    </row>
    <row r="24" spans="1:32" ht="18" customHeight="1" x14ac:dyDescent="0.2">
      <c r="A24" s="351" t="s">
        <v>216</v>
      </c>
      <c r="B24" s="426">
        <v>6017</v>
      </c>
      <c r="C24" s="426">
        <v>6079</v>
      </c>
      <c r="D24" s="426">
        <v>6040</v>
      </c>
      <c r="E24" s="426">
        <v>6030</v>
      </c>
      <c r="F24" s="426">
        <v>5964</v>
      </c>
      <c r="G24" s="426">
        <v>5812</v>
      </c>
      <c r="H24" s="426">
        <v>5778</v>
      </c>
      <c r="I24" s="426">
        <v>5770</v>
      </c>
      <c r="J24" s="426">
        <v>5900</v>
      </c>
      <c r="K24" s="426">
        <v>6010</v>
      </c>
      <c r="L24" s="426">
        <v>5983</v>
      </c>
      <c r="P24" s="493"/>
      <c r="Q24" s="484"/>
      <c r="U24" s="493"/>
      <c r="V24" s="377"/>
      <c r="W24" s="377"/>
      <c r="X24" s="377"/>
      <c r="Y24" s="377"/>
      <c r="Z24" s="377"/>
      <c r="AA24" s="377"/>
      <c r="AB24" s="377"/>
      <c r="AC24" s="377"/>
      <c r="AD24" s="377"/>
      <c r="AE24" s="377"/>
    </row>
    <row r="25" spans="1:32" ht="18" customHeight="1" x14ac:dyDescent="0.2">
      <c r="A25" s="351" t="s">
        <v>217</v>
      </c>
      <c r="B25" s="426">
        <v>6345</v>
      </c>
      <c r="C25" s="426">
        <v>6363</v>
      </c>
      <c r="D25" s="426">
        <v>6404</v>
      </c>
      <c r="E25" s="426">
        <v>6418</v>
      </c>
      <c r="F25" s="426">
        <v>6385</v>
      </c>
      <c r="G25" s="426">
        <v>6208</v>
      </c>
      <c r="H25" s="426">
        <v>6168</v>
      </c>
      <c r="I25" s="426">
        <v>5957</v>
      </c>
      <c r="J25" s="426">
        <v>6202</v>
      </c>
      <c r="K25" s="426">
        <v>6284</v>
      </c>
      <c r="L25" s="426">
        <v>6181</v>
      </c>
      <c r="P25" s="493"/>
      <c r="Q25" s="484"/>
      <c r="U25" s="493"/>
      <c r="V25" s="377"/>
      <c r="W25" s="377"/>
      <c r="X25" s="377"/>
      <c r="Y25" s="377"/>
      <c r="Z25" s="377"/>
      <c r="AA25" s="377"/>
      <c r="AB25" s="377"/>
      <c r="AC25" s="377"/>
      <c r="AD25" s="377"/>
      <c r="AE25" s="377"/>
    </row>
    <row r="26" spans="1:32" ht="20.100000000000001" customHeight="1" x14ac:dyDescent="0.2">
      <c r="A26" s="15" t="s">
        <v>218</v>
      </c>
      <c r="B26" s="425">
        <v>54415</v>
      </c>
      <c r="C26" s="425">
        <v>55029</v>
      </c>
      <c r="D26" s="425">
        <v>55354</v>
      </c>
      <c r="E26" s="425">
        <v>56108</v>
      </c>
      <c r="F26" s="425">
        <v>57209</v>
      </c>
      <c r="G26" s="425">
        <v>55559</v>
      </c>
      <c r="H26" s="425">
        <v>56643</v>
      </c>
      <c r="I26" s="425">
        <v>54793</v>
      </c>
      <c r="J26" s="425">
        <v>57854</v>
      </c>
      <c r="K26" s="425">
        <v>59573</v>
      </c>
      <c r="L26" s="425">
        <v>59232</v>
      </c>
      <c r="N26" s="197"/>
      <c r="P26" s="493"/>
      <c r="Q26" s="484"/>
      <c r="U26" s="493"/>
      <c r="V26" s="377"/>
      <c r="W26" s="377"/>
      <c r="X26" s="377"/>
      <c r="Y26" s="377"/>
      <c r="Z26" s="377"/>
      <c r="AA26" s="377"/>
      <c r="AB26" s="377"/>
      <c r="AC26" s="377"/>
      <c r="AD26" s="377"/>
      <c r="AE26" s="377"/>
    </row>
    <row r="27" spans="1:32" ht="20.100000000000001" customHeight="1" x14ac:dyDescent="0.2">
      <c r="A27" s="15" t="s">
        <v>219</v>
      </c>
      <c r="B27" s="425">
        <v>13124</v>
      </c>
      <c r="C27" s="425">
        <v>13250</v>
      </c>
      <c r="D27" s="425">
        <v>13484</v>
      </c>
      <c r="E27" s="425">
        <v>13666</v>
      </c>
      <c r="F27" s="425">
        <v>13850</v>
      </c>
      <c r="G27" s="425">
        <v>13653</v>
      </c>
      <c r="H27" s="425">
        <v>14047</v>
      </c>
      <c r="I27" s="425">
        <v>13853</v>
      </c>
      <c r="J27" s="425">
        <v>14699</v>
      </c>
      <c r="K27" s="425">
        <v>14910</v>
      </c>
      <c r="L27" s="425">
        <v>14916</v>
      </c>
      <c r="N27" s="197"/>
      <c r="P27" s="493"/>
      <c r="Q27" s="484"/>
      <c r="U27" s="493"/>
      <c r="V27" s="377"/>
      <c r="W27" s="377"/>
      <c r="X27" s="377"/>
      <c r="Y27" s="377"/>
      <c r="Z27" s="377"/>
      <c r="AA27" s="377"/>
      <c r="AB27" s="377"/>
      <c r="AC27" s="377"/>
      <c r="AD27" s="377"/>
      <c r="AE27" s="377"/>
    </row>
    <row r="28" spans="1:32" ht="20.100000000000001" customHeight="1" x14ac:dyDescent="0.2">
      <c r="A28" s="15" t="s">
        <v>220</v>
      </c>
      <c r="B28" s="425">
        <v>13857</v>
      </c>
      <c r="C28" s="425">
        <v>13937</v>
      </c>
      <c r="D28" s="425">
        <v>14026</v>
      </c>
      <c r="E28" s="425">
        <v>14095</v>
      </c>
      <c r="F28" s="425">
        <v>14020</v>
      </c>
      <c r="G28" s="425">
        <v>13753</v>
      </c>
      <c r="H28" s="425">
        <v>13857</v>
      </c>
      <c r="I28" s="425">
        <v>13418</v>
      </c>
      <c r="J28" s="425">
        <v>14383</v>
      </c>
      <c r="K28" s="425">
        <v>14681.999999999998</v>
      </c>
      <c r="L28" s="425">
        <v>14534.999999999996</v>
      </c>
      <c r="N28" s="197"/>
      <c r="P28" s="493"/>
      <c r="Q28" s="484"/>
      <c r="U28" s="493"/>
      <c r="V28" s="377"/>
      <c r="W28" s="377"/>
      <c r="X28" s="377"/>
      <c r="Y28" s="377"/>
      <c r="Z28" s="377"/>
      <c r="AA28" s="377"/>
      <c r="AB28" s="377"/>
      <c r="AC28" s="377"/>
      <c r="AD28" s="377"/>
      <c r="AE28" s="377"/>
    </row>
    <row r="29" spans="1:32" ht="18" customHeight="1" x14ac:dyDescent="0.2">
      <c r="A29" s="351" t="s">
        <v>221</v>
      </c>
      <c r="B29" s="426">
        <v>2495</v>
      </c>
      <c r="C29" s="426">
        <v>2491</v>
      </c>
      <c r="D29" s="426">
        <v>2550</v>
      </c>
      <c r="E29" s="426">
        <v>2586</v>
      </c>
      <c r="F29" s="426">
        <v>2592</v>
      </c>
      <c r="G29" s="426">
        <v>2596</v>
      </c>
      <c r="H29" s="426">
        <v>2681</v>
      </c>
      <c r="I29" s="426">
        <v>2645</v>
      </c>
      <c r="J29" s="426">
        <v>2804</v>
      </c>
      <c r="K29" s="426">
        <v>2854</v>
      </c>
      <c r="L29" s="426">
        <v>2837</v>
      </c>
      <c r="N29" s="197"/>
      <c r="P29" s="342"/>
      <c r="Q29" s="484"/>
      <c r="U29" s="342"/>
      <c r="V29" s="377"/>
      <c r="W29" s="377"/>
      <c r="X29" s="377"/>
      <c r="Y29" s="377"/>
      <c r="Z29" s="377"/>
      <c r="AA29" s="377"/>
      <c r="AB29" s="377"/>
      <c r="AC29" s="377"/>
      <c r="AD29" s="377"/>
      <c r="AE29" s="377"/>
    </row>
    <row r="30" spans="1:32" ht="18" customHeight="1" x14ac:dyDescent="0.2">
      <c r="A30" s="351" t="s">
        <v>222</v>
      </c>
      <c r="B30" s="426">
        <v>3419</v>
      </c>
      <c r="C30" s="426">
        <v>3475</v>
      </c>
      <c r="D30" s="426">
        <v>3509</v>
      </c>
      <c r="E30" s="426">
        <v>3574</v>
      </c>
      <c r="F30" s="426">
        <v>3584</v>
      </c>
      <c r="G30" s="426">
        <v>3505</v>
      </c>
      <c r="H30" s="426">
        <v>3502</v>
      </c>
      <c r="I30" s="426">
        <v>3499</v>
      </c>
      <c r="J30" s="426">
        <v>3654</v>
      </c>
      <c r="K30" s="426">
        <v>3855.9999999999995</v>
      </c>
      <c r="L30" s="426">
        <v>3881</v>
      </c>
      <c r="N30" s="197"/>
      <c r="P30" s="493"/>
      <c r="Q30" s="484"/>
      <c r="U30" s="493"/>
      <c r="V30" s="377"/>
      <c r="W30" s="377"/>
      <c r="X30" s="377"/>
      <c r="Y30" s="377"/>
      <c r="Z30" s="377"/>
      <c r="AA30" s="377"/>
      <c r="AB30" s="377"/>
      <c r="AC30" s="377"/>
      <c r="AD30" s="377"/>
      <c r="AE30" s="377"/>
    </row>
    <row r="31" spans="1:32" ht="18" customHeight="1" x14ac:dyDescent="0.2">
      <c r="A31" s="351" t="s">
        <v>223</v>
      </c>
      <c r="B31" s="426">
        <v>2917</v>
      </c>
      <c r="C31" s="426">
        <v>2906</v>
      </c>
      <c r="D31" s="426">
        <v>2929</v>
      </c>
      <c r="E31" s="426">
        <v>2901</v>
      </c>
      <c r="F31" s="426">
        <v>2878</v>
      </c>
      <c r="G31" s="426">
        <v>2783</v>
      </c>
      <c r="H31" s="426">
        <v>2770</v>
      </c>
      <c r="I31" s="426">
        <v>2634</v>
      </c>
      <c r="J31" s="426">
        <v>2877</v>
      </c>
      <c r="K31" s="426">
        <v>2865</v>
      </c>
      <c r="L31" s="426">
        <v>2787</v>
      </c>
      <c r="N31" s="197"/>
      <c r="P31" s="493"/>
      <c r="Q31" s="484"/>
      <c r="U31" s="493"/>
      <c r="V31" s="377"/>
      <c r="W31" s="377"/>
      <c r="X31" s="377"/>
      <c r="Y31" s="377"/>
      <c r="Z31" s="377"/>
      <c r="AA31" s="377"/>
      <c r="AB31" s="377"/>
      <c r="AC31" s="377"/>
      <c r="AD31" s="377"/>
      <c r="AE31" s="377"/>
    </row>
    <row r="32" spans="1:32" ht="18" customHeight="1" x14ac:dyDescent="0.2">
      <c r="A32" s="351" t="s">
        <v>224</v>
      </c>
      <c r="B32" s="426">
        <v>5026</v>
      </c>
      <c r="C32" s="426">
        <v>5065</v>
      </c>
      <c r="D32" s="426">
        <v>5038</v>
      </c>
      <c r="E32" s="426">
        <v>5034</v>
      </c>
      <c r="F32" s="426">
        <v>4966</v>
      </c>
      <c r="G32" s="426">
        <v>4869</v>
      </c>
      <c r="H32" s="426">
        <v>4904</v>
      </c>
      <c r="I32" s="426">
        <v>4640</v>
      </c>
      <c r="J32" s="426">
        <v>5048</v>
      </c>
      <c r="K32" s="426">
        <v>5107.0000000000009</v>
      </c>
      <c r="L32" s="426">
        <v>5030</v>
      </c>
      <c r="P32" s="493"/>
      <c r="Q32" s="484"/>
      <c r="U32" s="493"/>
      <c r="V32" s="377"/>
      <c r="W32" s="377"/>
      <c r="X32" s="377"/>
      <c r="Y32" s="377"/>
      <c r="Z32" s="377"/>
      <c r="AA32" s="377"/>
      <c r="AB32" s="377"/>
      <c r="AC32" s="377"/>
      <c r="AD32" s="377"/>
      <c r="AE32" s="377"/>
    </row>
    <row r="33" spans="1:34" s="18" customFormat="1" ht="20.100000000000001" customHeight="1" x14ac:dyDescent="0.2">
      <c r="A33" s="17" t="s">
        <v>225</v>
      </c>
      <c r="B33" s="428">
        <v>15485</v>
      </c>
      <c r="C33" s="428">
        <v>15831</v>
      </c>
      <c r="D33" s="428">
        <v>16300</v>
      </c>
      <c r="E33" s="428">
        <v>16481</v>
      </c>
      <c r="F33" s="428">
        <v>17081</v>
      </c>
      <c r="G33" s="428">
        <v>17191</v>
      </c>
      <c r="H33" s="428">
        <v>16775</v>
      </c>
      <c r="I33" s="428">
        <v>16329</v>
      </c>
      <c r="J33" s="428">
        <v>17066</v>
      </c>
      <c r="K33" s="428">
        <v>18237.000000000004</v>
      </c>
      <c r="L33" s="428">
        <v>18173.999999999996</v>
      </c>
      <c r="O33" s="521"/>
      <c r="P33" s="493"/>
      <c r="Q33" s="484"/>
      <c r="R33" s="375"/>
      <c r="S33" s="375"/>
      <c r="T33" s="375"/>
      <c r="U33" s="493"/>
      <c r="V33" s="377"/>
      <c r="W33" s="377"/>
      <c r="X33" s="377"/>
      <c r="Y33" s="377"/>
      <c r="Z33" s="377"/>
      <c r="AA33" s="377"/>
      <c r="AB33" s="377"/>
      <c r="AC33" s="377"/>
      <c r="AD33" s="377"/>
      <c r="AE33" s="377"/>
      <c r="AF33" s="521"/>
      <c r="AG33" s="521"/>
      <c r="AH33" s="521"/>
    </row>
    <row r="34" spans="1:34" ht="15" customHeight="1" x14ac:dyDescent="0.2">
      <c r="A34" s="19" t="s">
        <v>327</v>
      </c>
      <c r="B34" s="16"/>
      <c r="C34" s="16"/>
      <c r="D34" s="16"/>
      <c r="E34" s="16"/>
      <c r="F34" s="16"/>
      <c r="G34" s="16"/>
      <c r="H34" s="16"/>
      <c r="I34" s="16"/>
      <c r="J34" s="16"/>
      <c r="K34" s="16"/>
      <c r="L34" s="16"/>
      <c r="P34" s="493"/>
      <c r="Q34" s="484"/>
      <c r="U34" s="493"/>
      <c r="V34" s="377"/>
      <c r="W34" s="377"/>
      <c r="X34" s="377"/>
      <c r="Y34" s="377"/>
      <c r="Z34" s="377"/>
      <c r="AA34" s="377"/>
      <c r="AB34" s="377"/>
      <c r="AC34" s="377"/>
      <c r="AD34" s="377"/>
      <c r="AE34" s="377"/>
    </row>
    <row r="35" spans="1:34" x14ac:dyDescent="0.2">
      <c r="P35" s="493"/>
      <c r="Q35" s="484"/>
      <c r="U35" s="493"/>
      <c r="V35" s="377"/>
      <c r="W35" s="377"/>
      <c r="X35" s="377"/>
      <c r="Y35" s="377"/>
      <c r="Z35" s="377"/>
      <c r="AA35" s="377"/>
      <c r="AB35" s="377"/>
      <c r="AC35" s="377"/>
      <c r="AD35" s="377"/>
      <c r="AE35" s="377"/>
    </row>
    <row r="36" spans="1:34" x14ac:dyDescent="0.2">
      <c r="P36" s="342"/>
      <c r="Q36" s="484"/>
      <c r="U36" s="342"/>
      <c r="V36" s="377"/>
      <c r="W36" s="377"/>
      <c r="X36" s="377"/>
      <c r="Y36" s="377"/>
      <c r="Z36" s="377"/>
      <c r="AA36" s="377"/>
      <c r="AB36" s="377"/>
      <c r="AC36" s="377"/>
      <c r="AD36" s="377"/>
      <c r="AE36" s="377"/>
    </row>
    <row r="37" spans="1:34" x14ac:dyDescent="0.2">
      <c r="P37" s="493"/>
      <c r="Q37" s="484"/>
      <c r="U37" s="493"/>
      <c r="V37" s="377"/>
      <c r="W37" s="377"/>
      <c r="X37" s="377"/>
      <c r="Y37" s="377"/>
      <c r="Z37" s="377"/>
      <c r="AA37" s="377"/>
      <c r="AB37" s="377"/>
      <c r="AC37" s="377"/>
      <c r="AD37" s="377"/>
      <c r="AE37" s="377"/>
    </row>
    <row r="38" spans="1:34" x14ac:dyDescent="0.2">
      <c r="P38" s="493"/>
      <c r="Q38" s="484"/>
      <c r="U38" s="493"/>
      <c r="V38" s="377"/>
      <c r="W38" s="377"/>
      <c r="X38" s="377"/>
      <c r="Y38" s="377"/>
      <c r="Z38" s="377"/>
      <c r="AA38" s="377"/>
      <c r="AB38" s="377"/>
      <c r="AC38" s="377"/>
      <c r="AD38" s="377"/>
      <c r="AE38" s="377"/>
    </row>
    <row r="39" spans="1:34" x14ac:dyDescent="0.2">
      <c r="P39" s="493"/>
      <c r="Q39" s="484"/>
      <c r="U39" s="493"/>
      <c r="V39" s="377"/>
      <c r="W39" s="377"/>
      <c r="X39" s="377"/>
      <c r="Y39" s="377"/>
      <c r="Z39" s="377"/>
      <c r="AA39" s="377"/>
      <c r="AB39" s="377"/>
      <c r="AC39" s="377"/>
      <c r="AD39" s="377"/>
      <c r="AE39" s="377"/>
    </row>
    <row r="40" spans="1:34" x14ac:dyDescent="0.2">
      <c r="P40" s="342"/>
      <c r="Q40" s="484"/>
      <c r="U40" s="342"/>
      <c r="V40" s="377"/>
      <c r="W40" s="377"/>
      <c r="X40" s="377"/>
      <c r="Y40" s="377"/>
      <c r="Z40" s="377"/>
      <c r="AA40" s="377"/>
      <c r="AB40" s="377"/>
      <c r="AC40" s="377"/>
      <c r="AD40" s="377"/>
      <c r="AE40" s="377"/>
    </row>
    <row r="41" spans="1:34" x14ac:dyDescent="0.2">
      <c r="P41" s="342"/>
      <c r="Q41" s="484"/>
      <c r="U41" s="342"/>
      <c r="V41" s="377"/>
      <c r="W41" s="377"/>
      <c r="X41" s="377"/>
      <c r="Y41" s="377"/>
      <c r="Z41" s="377"/>
      <c r="AA41" s="377"/>
      <c r="AB41" s="377"/>
      <c r="AC41" s="377"/>
      <c r="AD41" s="377"/>
      <c r="AE41" s="377"/>
    </row>
    <row r="42" spans="1:34" x14ac:dyDescent="0.2">
      <c r="P42" s="342"/>
      <c r="Q42" s="484"/>
      <c r="U42" s="342"/>
      <c r="V42" s="377"/>
      <c r="W42" s="377"/>
      <c r="X42" s="377"/>
      <c r="Y42" s="377"/>
      <c r="Z42" s="377"/>
      <c r="AA42" s="377"/>
      <c r="AB42" s="377"/>
      <c r="AC42" s="377"/>
      <c r="AD42" s="377"/>
      <c r="AE42" s="377"/>
    </row>
    <row r="43" spans="1:34" x14ac:dyDescent="0.2">
      <c r="P43" s="493"/>
      <c r="Q43" s="484"/>
      <c r="U43" s="493"/>
      <c r="V43" s="377"/>
      <c r="W43" s="377"/>
      <c r="X43" s="377"/>
      <c r="Y43" s="377"/>
      <c r="Z43" s="377"/>
      <c r="AA43" s="377"/>
      <c r="AB43" s="377"/>
      <c r="AC43" s="377"/>
      <c r="AD43" s="377"/>
      <c r="AE43" s="377"/>
    </row>
    <row r="44" spans="1:34" x14ac:dyDescent="0.2">
      <c r="P44" s="493"/>
      <c r="Q44" s="484"/>
      <c r="U44" s="493"/>
      <c r="V44" s="377"/>
      <c r="W44" s="377"/>
      <c r="X44" s="377"/>
      <c r="Y44" s="377"/>
      <c r="Z44" s="377"/>
      <c r="AA44" s="377"/>
      <c r="AB44" s="377"/>
      <c r="AC44" s="377"/>
      <c r="AD44" s="377"/>
      <c r="AE44" s="377"/>
    </row>
    <row r="45" spans="1:34" x14ac:dyDescent="0.2">
      <c r="P45" s="493"/>
      <c r="Q45" s="484"/>
      <c r="U45" s="493"/>
      <c r="V45" s="377"/>
      <c r="W45" s="377"/>
      <c r="X45" s="377"/>
      <c r="Y45" s="377"/>
      <c r="Z45" s="377"/>
      <c r="AA45" s="377"/>
      <c r="AB45" s="377"/>
      <c r="AC45" s="377"/>
      <c r="AD45" s="377"/>
      <c r="AE45" s="377"/>
    </row>
    <row r="46" spans="1:34" x14ac:dyDescent="0.2">
      <c r="P46" s="493"/>
      <c r="Q46" s="484"/>
      <c r="U46" s="493"/>
      <c r="V46" s="377"/>
      <c r="W46" s="377"/>
      <c r="X46" s="377"/>
      <c r="Y46" s="377"/>
      <c r="Z46" s="377"/>
      <c r="AA46" s="377"/>
      <c r="AB46" s="377"/>
      <c r="AC46" s="377"/>
      <c r="AD46" s="377"/>
      <c r="AE46" s="377"/>
    </row>
    <row r="47" spans="1:34" x14ac:dyDescent="0.2">
      <c r="P47" s="342"/>
      <c r="Q47" s="484"/>
      <c r="U47" s="342"/>
      <c r="V47" s="377"/>
      <c r="W47" s="377"/>
      <c r="X47" s="377"/>
      <c r="Y47" s="377"/>
      <c r="Z47" s="377"/>
      <c r="AA47" s="377"/>
      <c r="AB47" s="377"/>
      <c r="AC47" s="377"/>
      <c r="AD47" s="377"/>
      <c r="AE47" s="377"/>
    </row>
    <row r="50" spans="7:27" ht="12.75" x14ac:dyDescent="0.2">
      <c r="Q50" s="376"/>
      <c r="R50" s="376"/>
      <c r="S50" s="376"/>
      <c r="T50" s="340"/>
      <c r="U50" s="340"/>
      <c r="V50" s="340"/>
      <c r="W50" s="340"/>
      <c r="X50" s="340"/>
      <c r="Y50" s="340"/>
      <c r="Z50" s="340"/>
      <c r="AA50" s="340"/>
    </row>
    <row r="51" spans="7:27" x14ac:dyDescent="0.2">
      <c r="P51" s="342"/>
      <c r="Q51" s="377"/>
      <c r="R51" s="377"/>
      <c r="S51" s="377"/>
      <c r="T51" s="377"/>
      <c r="U51" s="377"/>
      <c r="V51" s="377"/>
      <c r="W51" s="522"/>
      <c r="X51" s="522"/>
      <c r="Y51" s="522"/>
      <c r="Z51" s="522"/>
      <c r="AA51" s="522"/>
    </row>
    <row r="52" spans="7:27" x14ac:dyDescent="0.2">
      <c r="G52" s="337"/>
      <c r="H52" s="337"/>
      <c r="P52" s="342"/>
      <c r="Q52" s="377"/>
    </row>
    <row r="53" spans="7:27" x14ac:dyDescent="0.2">
      <c r="P53" s="342"/>
    </row>
    <row r="54" spans="7:27" x14ac:dyDescent="0.2">
      <c r="P54" s="342"/>
    </row>
    <row r="55" spans="7:27" x14ac:dyDescent="0.2">
      <c r="P55" s="342"/>
    </row>
    <row r="56" spans="7:27" x14ac:dyDescent="0.2">
      <c r="P56" s="342"/>
    </row>
    <row r="57" spans="7:27" x14ac:dyDescent="0.2">
      <c r="P57" s="342"/>
      <c r="Q57" s="377"/>
      <c r="R57" s="377"/>
      <c r="S57" s="377"/>
      <c r="T57" s="377"/>
      <c r="U57" s="377"/>
      <c r="V57" s="377"/>
      <c r="W57" s="522"/>
      <c r="X57" s="522"/>
      <c r="Y57" s="377"/>
      <c r="Z57" s="522"/>
      <c r="AA57" s="522"/>
    </row>
  </sheetData>
  <mergeCells count="1">
    <mergeCell ref="A1:L1"/>
  </mergeCells>
  <conditionalFormatting sqref="B34 B5:J33">
    <cfRule type="cellIs" dxfId="2011" priority="18" operator="equal">
      <formula>0</formula>
    </cfRule>
  </conditionalFormatting>
  <conditionalFormatting sqref="C34">
    <cfRule type="cellIs" dxfId="2010" priority="16" operator="equal">
      <formula>0</formula>
    </cfRule>
  </conditionalFormatting>
  <conditionalFormatting sqref="F34">
    <cfRule type="cellIs" dxfId="2009" priority="15" operator="equal">
      <formula>0</formula>
    </cfRule>
  </conditionalFormatting>
  <conditionalFormatting sqref="D34">
    <cfRule type="cellIs" dxfId="2008" priority="14" operator="equal">
      <formula>0</formula>
    </cfRule>
  </conditionalFormatting>
  <conditionalFormatting sqref="E34">
    <cfRule type="cellIs" dxfId="2007" priority="13" operator="equal">
      <formula>0</formula>
    </cfRule>
  </conditionalFormatting>
  <conditionalFormatting sqref="G34">
    <cfRule type="cellIs" dxfId="2006" priority="11" operator="equal">
      <formula>0</formula>
    </cfRule>
  </conditionalFormatting>
  <conditionalFormatting sqref="H34">
    <cfRule type="cellIs" dxfId="2005" priority="9" operator="equal">
      <formula>0</formula>
    </cfRule>
  </conditionalFormatting>
  <conditionalFormatting sqref="I34">
    <cfRule type="cellIs" dxfId="2004" priority="7" operator="equal">
      <formula>0</formula>
    </cfRule>
  </conditionalFormatting>
  <conditionalFormatting sqref="J34">
    <cfRule type="cellIs" dxfId="2003" priority="5" operator="equal">
      <formula>0</formula>
    </cfRule>
  </conditionalFormatting>
  <conditionalFormatting sqref="K5:K33">
    <cfRule type="cellIs" dxfId="2002" priority="4" operator="equal">
      <formula>0</formula>
    </cfRule>
  </conditionalFormatting>
  <conditionalFormatting sqref="K34">
    <cfRule type="cellIs" dxfId="2001" priority="3" operator="equal">
      <formula>0</formula>
    </cfRule>
  </conditionalFormatting>
  <conditionalFormatting sqref="L5:L33">
    <cfRule type="cellIs" dxfId="2000" priority="2" operator="equal">
      <formula>0</formula>
    </cfRule>
  </conditionalFormatting>
  <conditionalFormatting sqref="L34">
    <cfRule type="cellIs" dxfId="1999" priority="1" operator="equal">
      <formula>0</formula>
    </cfRule>
  </conditionalFormatting>
  <printOptions horizontalCentered="1"/>
  <pageMargins left="0.19685039370078741" right="0.19685039370078741" top="1.5748031496062993" bottom="0.39370078740157483" header="0.31496062992125984" footer="0"/>
  <pageSetup paperSize="9" scale="85" fitToWidth="0" fitToHeight="0" orientation="portrait"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67</vt:i4>
      </vt:variant>
      <vt:variant>
        <vt:lpstr>Intervalos com Nome</vt:lpstr>
      </vt:variant>
      <vt:variant>
        <vt:i4>62</vt:i4>
      </vt:variant>
    </vt:vector>
  </HeadingPairs>
  <TitlesOfParts>
    <vt:vector size="129" baseType="lpstr">
      <vt:lpstr>Capa</vt:lpstr>
      <vt:lpstr>ficha técnica</vt:lpstr>
      <vt:lpstr>índice de quadros</vt:lpstr>
      <vt:lpstr>Introdução</vt:lpstr>
      <vt:lpstr>Estrutura Empresarial</vt:lpstr>
      <vt:lpstr>q1</vt:lpstr>
      <vt:lpstr>q2</vt:lpstr>
      <vt:lpstr>q3</vt:lpstr>
      <vt:lpstr>q4</vt:lpstr>
      <vt:lpstr>q4_b</vt:lpstr>
      <vt:lpstr>q5</vt:lpstr>
      <vt:lpstr>q6</vt:lpstr>
      <vt:lpstr>q7</vt:lpstr>
      <vt:lpstr>q8</vt:lpstr>
      <vt:lpstr>q8_b</vt:lpstr>
      <vt:lpstr>Emprego</vt:lpstr>
      <vt:lpstr>q9</vt:lpstr>
      <vt:lpstr>q9_E</vt:lpstr>
      <vt:lpstr>q10</vt:lpstr>
      <vt:lpstr>q11</vt:lpstr>
      <vt:lpstr>q12</vt:lpstr>
      <vt:lpstr>q12_b</vt:lpstr>
      <vt:lpstr>q13</vt:lpstr>
      <vt:lpstr>q13_E</vt:lpstr>
      <vt:lpstr>q14</vt:lpstr>
      <vt:lpstr>q15</vt:lpstr>
      <vt:lpstr>q16</vt:lpstr>
      <vt:lpstr>q16_b</vt:lpstr>
      <vt:lpstr>q16_E</vt:lpstr>
      <vt:lpstr>q16_E_b</vt:lpstr>
      <vt:lpstr>q17</vt:lpstr>
      <vt:lpstr>q18</vt:lpstr>
      <vt:lpstr>q19</vt:lpstr>
      <vt:lpstr>q20</vt:lpstr>
      <vt:lpstr>Remunerações</vt:lpstr>
      <vt:lpstr>q21</vt:lpstr>
      <vt:lpstr>q22</vt:lpstr>
      <vt:lpstr>q23</vt:lpstr>
      <vt:lpstr>q24</vt:lpstr>
      <vt:lpstr>q25</vt:lpstr>
      <vt:lpstr>q25_b</vt:lpstr>
      <vt:lpstr>q26</vt:lpstr>
      <vt:lpstr>q27</vt:lpstr>
      <vt:lpstr>q27_E</vt:lpstr>
      <vt:lpstr>q28</vt:lpstr>
      <vt:lpstr>q28_E</vt:lpstr>
      <vt:lpstr>q29</vt:lpstr>
      <vt:lpstr>q30</vt:lpstr>
      <vt:lpstr>q31</vt:lpstr>
      <vt:lpstr>q32</vt:lpstr>
      <vt:lpstr>q33 </vt:lpstr>
      <vt:lpstr>q34</vt:lpstr>
      <vt:lpstr>q35</vt:lpstr>
      <vt:lpstr>q36</vt:lpstr>
      <vt:lpstr>q37</vt:lpstr>
      <vt:lpstr>q37_b</vt:lpstr>
      <vt:lpstr>q38</vt:lpstr>
      <vt:lpstr>q39</vt:lpstr>
      <vt:lpstr>q39_E</vt:lpstr>
      <vt:lpstr>q40</vt:lpstr>
      <vt:lpstr>q40_E</vt:lpstr>
      <vt:lpstr>q41</vt:lpstr>
      <vt:lpstr>q42</vt:lpstr>
      <vt:lpstr>Conceitos e nomenclaturas</vt:lpstr>
      <vt:lpstr>Conceitos1</vt:lpstr>
      <vt:lpstr>Conceitos2</vt:lpstr>
      <vt:lpstr>Nomenclaturas</vt:lpstr>
      <vt:lpstr>Capa!Área_de_Impressão</vt:lpstr>
      <vt:lpstr>Conceitos1!Área_de_Impressão</vt:lpstr>
      <vt:lpstr>Conceitos2!Área_de_Impressão</vt:lpstr>
      <vt:lpstr>'índice de quadros'!Área_de_Impressão</vt:lpstr>
      <vt:lpstr>Introdução!Área_de_Impressão</vt:lpstr>
      <vt:lpstr>Nomenclaturas!Área_de_Impressão</vt:lpstr>
      <vt:lpstr>'q1'!Área_de_Impressão</vt:lpstr>
      <vt:lpstr>'q10'!Área_de_Impressão</vt:lpstr>
      <vt:lpstr>'q11'!Área_de_Impressão</vt:lpstr>
      <vt:lpstr>'q12'!Área_de_Impressão</vt:lpstr>
      <vt:lpstr>q12_b!Área_de_Impressão</vt:lpstr>
      <vt:lpstr>'q13'!Área_de_Impressão</vt:lpstr>
      <vt:lpstr>q13_E!Área_de_Impressão</vt:lpstr>
      <vt:lpstr>'q14'!Área_de_Impressão</vt:lpstr>
      <vt:lpstr>'q15'!Área_de_Impressão</vt:lpstr>
      <vt:lpstr>'q16'!Área_de_Impressão</vt:lpstr>
      <vt:lpstr>q16_b!Área_de_Impressão</vt:lpstr>
      <vt:lpstr>q16_E!Área_de_Impressão</vt:lpstr>
      <vt:lpstr>q16_E_b!Área_de_Impressão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q25_b!Área_de_Impressão</vt:lpstr>
      <vt:lpstr>'q26'!Área_de_Impressão</vt:lpstr>
      <vt:lpstr>'q27'!Área_de_Impressão</vt:lpstr>
      <vt:lpstr>q27_E!Área_de_Impressão</vt:lpstr>
      <vt:lpstr>'q28'!Área_de_Impressão</vt:lpstr>
      <vt:lpstr>q28_E!Área_de_Impressão</vt:lpstr>
      <vt:lpstr>'q29'!Área_de_Impressão</vt:lpstr>
      <vt:lpstr>'q3'!Área_de_Impressão</vt:lpstr>
      <vt:lpstr>'q30'!Área_de_Impressão</vt:lpstr>
      <vt:lpstr>'q31'!Área_de_Impressão</vt:lpstr>
      <vt:lpstr>'q32'!Área_de_Impressão</vt:lpstr>
      <vt:lpstr>'q33 '!Área_de_Impressão</vt:lpstr>
      <vt:lpstr>'q34'!Área_de_Impressão</vt:lpstr>
      <vt:lpstr>'q35'!Área_de_Impressão</vt:lpstr>
      <vt:lpstr>'q36'!Área_de_Impressão</vt:lpstr>
      <vt:lpstr>'q37'!Área_de_Impressão</vt:lpstr>
      <vt:lpstr>q37_b!Área_de_Impressão</vt:lpstr>
      <vt:lpstr>'q38'!Área_de_Impressão</vt:lpstr>
      <vt:lpstr>'q39'!Área_de_Impressão</vt:lpstr>
      <vt:lpstr>q39_E!Área_de_Impressão</vt:lpstr>
      <vt:lpstr>'q4'!Área_de_Impressão</vt:lpstr>
      <vt:lpstr>q4_b!Área_de_Impressão</vt:lpstr>
      <vt:lpstr>'q40'!Área_de_Impressão</vt:lpstr>
      <vt:lpstr>q40_E!Área_de_Impressão</vt:lpstr>
      <vt:lpstr>'q41'!Área_de_Impressão</vt:lpstr>
      <vt:lpstr>'q42'!Área_de_Impressão</vt:lpstr>
      <vt:lpstr>'q5'!Área_de_Impressão</vt:lpstr>
      <vt:lpstr>'q6'!Área_de_Impressão</vt:lpstr>
      <vt:lpstr>'q7'!Área_de_Impressão</vt:lpstr>
      <vt:lpstr>'q8'!Área_de_Impressão</vt:lpstr>
      <vt:lpstr>q8_b!Área_de_Impressão</vt:lpstr>
      <vt:lpstr>'q9'!Área_de_Impressão</vt:lpstr>
      <vt:lpstr>q9_E!Área_de_Impressão</vt:lpstr>
    </vt:vector>
  </TitlesOfParts>
  <Company>GEP/MTSS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Sérires Cronológicas - Quadros de Pessoal 1991-2006</dc:title>
  <dc:subject>Estrutura Empresarial; Emprego e Remunerações</dc:subject>
  <dc:creator>ESIIE/Gabinete de Estratégia e Planeamento (GEP), MTSS</dc:creator>
  <cp:keywords>Empresas, Estabelecimentos; Pessoas ao serviço, Trabalhadores por conta de outrem; Remunerações; Remuneração Base; Ganho</cp:keywords>
  <cp:lastModifiedBy>Lina.G.Rafael</cp:lastModifiedBy>
  <cp:lastPrinted>2026-05-14T09:15:09Z</cp:lastPrinted>
  <dcterms:created xsi:type="dcterms:W3CDTF">2009-06-01T13:56:07Z</dcterms:created>
  <dcterms:modified xsi:type="dcterms:W3CDTF">2026-05-14T09:16:30Z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 de conclusão">
    <vt:lpwstr>Agosto 2009</vt:lpwstr>
  </property>
</Properties>
</file>